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4931"/>
  <workbookPr defaultThemeVersion="166925"/>
  <mc:AlternateContent xmlns:mc="http://schemas.openxmlformats.org/markup-compatibility/2006">
    <mc:Choice Requires="x15">
      <x15ac:absPath xmlns:x15ac="http://schemas.microsoft.com/office/spreadsheetml/2010/11/ac" url="C:\Users\barciszewska\Desktop\Materiały jednorazowe\"/>
    </mc:Choice>
  </mc:AlternateContent>
  <xr:revisionPtr revIDLastSave="0" documentId="8_{D98333F0-60F7-4BD0-9A05-88C2AE46A7B3}" xr6:coauthVersionLast="47" xr6:coauthVersionMax="47" xr10:uidLastSave="{00000000-0000-0000-0000-000000000000}"/>
  <bookViews>
    <workbookView xWindow="-120" yWindow="-120" windowWidth="29040" windowHeight="15840"/>
  </bookViews>
  <sheets>
    <sheet name="Sheet1" sheetId="1" r:id="rId1"/>
    <sheet name="Sheet2" sheetId="2" r:id="rId2"/>
  </sheets>
  <calcPr calcId="191029" fullCalcOnLoad="1"/>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C20" i="2" l="1"/>
  <c r="C19" i="2"/>
  <c r="D18" i="2"/>
  <c r="C18" i="2"/>
  <c r="C17" i="2"/>
  <c r="C16" i="2"/>
  <c r="D15" i="2"/>
  <c r="C15" i="2"/>
  <c r="C14" i="2"/>
  <c r="C13" i="2"/>
  <c r="D12" i="2"/>
  <c r="C12" i="2"/>
  <c r="C11" i="2"/>
  <c r="C10" i="2"/>
  <c r="C9" i="2"/>
  <c r="C8" i="2"/>
  <c r="C7" i="2"/>
  <c r="D6" i="2"/>
  <c r="C6" i="2"/>
  <c r="C5" i="2"/>
  <c r="C4" i="2"/>
  <c r="D3" i="2"/>
  <c r="C3" i="2"/>
  <c r="C2" i="2"/>
  <c r="H226" i="1"/>
  <c r="D20" i="2" s="1"/>
  <c r="G226" i="1"/>
  <c r="H221" i="1"/>
  <c r="D19" i="2" s="1"/>
  <c r="G221" i="1"/>
  <c r="I216" i="1"/>
  <c r="H216" i="1"/>
  <c r="I171" i="1"/>
  <c r="H171" i="1"/>
  <c r="D17" i="2" s="1"/>
  <c r="F139" i="1"/>
  <c r="E139" i="1" s="1"/>
  <c r="F131" i="1"/>
  <c r="E131" i="1" s="1"/>
  <c r="F125" i="1"/>
  <c r="D14" i="2" s="1"/>
  <c r="E125" i="1"/>
  <c r="H118" i="1"/>
  <c r="D13" i="2" s="1"/>
  <c r="G118" i="1"/>
  <c r="G111" i="1"/>
  <c r="G96" i="1"/>
  <c r="D11" i="2" s="1"/>
  <c r="H85" i="1"/>
  <c r="D10" i="2" s="1"/>
  <c r="G85" i="1"/>
  <c r="G48" i="1"/>
  <c r="D9" i="2" s="1"/>
  <c r="G44" i="1"/>
  <c r="D8" i="2" s="1"/>
  <c r="G40" i="1"/>
  <c r="D7" i="2" s="1"/>
  <c r="H36" i="1"/>
  <c r="G36" i="1"/>
  <c r="G32" i="1"/>
  <c r="D5" i="2" s="1"/>
  <c r="G26" i="1"/>
  <c r="D4" i="2" s="1"/>
  <c r="G21" i="1"/>
  <c r="G16" i="1"/>
  <c r="D2" i="2" s="1"/>
  <c r="D16" i="2" l="1"/>
  <c r="D21" i="2" s="1"/>
</calcChain>
</file>

<file path=xl/sharedStrings.xml><?xml version="1.0" encoding="utf-8"?>
<sst xmlns="http://schemas.openxmlformats.org/spreadsheetml/2006/main" count="551" uniqueCount="224">
  <si>
    <t xml:space="preserve">
Załącznik Nr 2 do oferty
FORMULARZ ASORTYMENTOWO- CENOWY
Nazwa Wykonawcy .................................................................................................
Adres Wykonawcy .................................................................................................
Miejscowość ................................................      Data .....................
Cenowa oferta za wykonanie przedmiotu zamówienia w okresie trwania umowy - 24 miesięcy od dnia podpisania umowy</t>
  </si>
  <si>
    <t>Część 1</t>
  </si>
  <si>
    <t>Lp.</t>
  </si>
  <si>
    <t>Przedmiot zamówienia</t>
  </si>
  <si>
    <t>J.m.</t>
  </si>
  <si>
    <t>Ilość</t>
  </si>
  <si>
    <t>Cena netto</t>
  </si>
  <si>
    <t>Cena brutto</t>
  </si>
  <si>
    <t>Wartość brutto</t>
  </si>
  <si>
    <t>Vat</t>
  </si>
  <si>
    <t>Nazwa handlowa</t>
  </si>
  <si>
    <t>Producent</t>
  </si>
  <si>
    <t>Numer katalogowy / kod asortymentu</t>
  </si>
  <si>
    <t>Siatkowy rękaw opatrunkowy o bardzo dużej elastyczności; przeznaczony m. in. do podtrzymywania opatrunku w trudno dostępnych miejscach. Długość 10 metrów – mierzona w stanie relaksacyjnym.</t>
  </si>
  <si>
    <t>Do opatrywania dłoni, palca (rozmiar 2)</t>
  </si>
  <si>
    <t>op</t>
  </si>
  <si>
    <r>
      <t xml:space="preserve">Do opatrywania dłoni, stopy (rozmiar 3) </t>
    </r>
    <r>
      <rPr>
        <b/>
        <sz val="11"/>
        <color rgb="FF000000"/>
        <rFont val="Arial"/>
        <family val="2"/>
        <charset val="238"/>
      </rPr>
      <t>(próbka 2 sztuki)</t>
    </r>
  </si>
  <si>
    <t>Do opatrywania głowa, ramię, podudzie, kolano (rozmiar 6)</t>
  </si>
  <si>
    <t>Do opatrywania udo, głowa, biodra (rozmiar 8)</t>
  </si>
  <si>
    <t>Do opatrywania biodra, brzuch (rozmiar 10)</t>
  </si>
  <si>
    <t>Do opatrywania klatka piersiowa, brzuch (rozmiar 14)</t>
  </si>
  <si>
    <t>Część 2</t>
  </si>
  <si>
    <t>Pieluchomajtki dla dorosłych; posiadające delikatny elastyczny ściągacz w pasie z przodu i z tyłu lub jeden ściągacz taliowy w tylnej części produktu, podwójne elastyczne przylepcorzepy, wskaźnik wilgotności w postaci co najmniej jednego paska zmieniającego kolor podczas napełnienia się produktu, produkt oddychający na całej powierzchni (warstwy boczne jak również wewnętrzna oraz zewnętrzna strona wkładu chłonnego), dwie warstwy celulozy. Pakowane w opakowanie po 30 szt.</t>
  </si>
  <si>
    <t>Obwód w pasie od 73-75 do 110-130 cm, chłonność min 2200g. Potwierdzona kartą techniczą produktu</t>
  </si>
  <si>
    <t>Część 3</t>
  </si>
  <si>
    <t>Obwód pas / biodra: od 90 – 100cm do 140 – 160cm; chłonność minimum 2500 g Potwierdzona kartą techniczą produktu</t>
  </si>
  <si>
    <t>Część 4</t>
  </si>
  <si>
    <t>Obwód pas / biodra: od 110-130 do 160 - 170cm; chłonność minimum 2500 g Potwierdzona kartą techniczą produktu</t>
  </si>
  <si>
    <t>Część 5</t>
  </si>
  <si>
    <t>Cena jednostkowa  netto za opakowanie</t>
  </si>
  <si>
    <t>Cena jednostkowa  brutto za opakowanie</t>
  </si>
  <si>
    <t>Wartość netto</t>
  </si>
  <si>
    <t>Vat
%</t>
  </si>
  <si>
    <t>Pianka myjąco-pielęgnująca do codziennej pielęgnacji skóry skłonnej do podrażnień ze składnikiem pochłaniającym mocz. Przebadana dermatologicznie, hypoarelgiczna. Pojemność 500ml</t>
  </si>
  <si>
    <t>szt.</t>
  </si>
  <si>
    <t>Część 6</t>
  </si>
  <si>
    <t>Żel aktywizujący do codziennego aktywizowania skóry wrażliwej, narażonej na powstawanie odparzeń i odleżyn. Wspomaga mikrocyrkulację krwi w skórze, działa pobudzająco i odświeżająco. Nawilża skórę, odpręża mięśnie. W składzie zawiera: guaranę, kamforę, kofeinę, biokompleks lniany, bisabolol, alantoinę. Przebadana dermatologicznie, hypoarelgiczna. Opakowanie a 250ml.</t>
  </si>
  <si>
    <t>szt</t>
  </si>
  <si>
    <t>Część 7</t>
  </si>
  <si>
    <t>Wilgotne chusteczki pielęgnacyjne nie naruszające bariery ochronnej skóry dzięki pH 5,5 o wym. 200 x 300 mm , pakowane a’50 szt. Zawierają wyciąg z rumianku.</t>
  </si>
  <si>
    <t>Część 8</t>
  </si>
  <si>
    <r>
      <rPr>
        <sz val="6"/>
        <color rgb="FF000000"/>
        <rFont val="Arial"/>
        <family val="2"/>
        <charset val="238"/>
      </rPr>
      <t xml:space="preserve">Krem ochronny z tlenkiem cynku do ochrony skóry narażonej na odparzenia i odleżyny, ze składnikiem pochłaniającym zapach moczu. Pojemność 200ml. </t>
    </r>
    <r>
      <rPr>
        <sz val="6"/>
        <color rgb="FF000000"/>
        <rFont val="Arial"/>
        <family val="2"/>
        <charset val="238"/>
      </rPr>
      <t>Przebadana dermatologicznie, hypoarelgiczna.</t>
    </r>
  </si>
  <si>
    <t>Część 9</t>
  </si>
  <si>
    <t>gaza dawka: 1 m2 jałowa</t>
  </si>
  <si>
    <t>gaza dawka: 1/2 m2 jałowa</t>
  </si>
  <si>
    <t>kompres dawka: 10cmx10cm/100szt niejałowy</t>
  </si>
  <si>
    <t>op.</t>
  </si>
  <si>
    <t>kompres dawka: 5cm x 5cm / 100szt niejałowy</t>
  </si>
  <si>
    <t>kompres dawka: 5cm x 5cm / 3szt jałowy</t>
  </si>
  <si>
    <t>kompres dawka: 7,5cm x 7,5cm / 100szt niejałowy</t>
  </si>
  <si>
    <t>kompres dawka: 7,5 cm x 7,5cm / 3szt jałowy</t>
  </si>
  <si>
    <t>kompres dawka: 10cm x 10cm / 3szt jałowy</t>
  </si>
  <si>
    <t>lignina dawka:40 x 60 op. 5kg</t>
  </si>
  <si>
    <t>myjka podfoliowana op. 50 szt.</t>
  </si>
  <si>
    <t>opaska dawka: 4mx10cm/1szt wisk.-dziana</t>
  </si>
  <si>
    <t>opaska dawka: 4mx15cm/1szt wisk.-dziana</t>
  </si>
  <si>
    <t>opaska dawka: 4mx5cm/1szt wisk.-dziana</t>
  </si>
  <si>
    <t>opaska dawka: 5mx10cm/1szt elastyczna (pakowana pojedyńczo z pełną identyfikacją produktu; z zapinką wewnatrz opakowania)</t>
  </si>
  <si>
    <t>opaska dawka: 5mx12cm/1szt elastyczna (pakowana pojedyńczo z pełną identyfikacją produktu; z zapinką wewnatrz opakowania)</t>
  </si>
  <si>
    <t>opaska dawka: 5mx15cm/1szt elastyczna (pakowana pojedyńczo z pełną identyfikacją produktu; z dwiema  zapinkami wewnatrz opakowania)</t>
  </si>
  <si>
    <t>opaska dawka: 5mx8cm/1szt elastyczna (pakowana pojedyńczo z pełną identyfikacją produktu; z zapinką wewnatrz opakowania)</t>
  </si>
  <si>
    <t>opatrunek do kaniul: samoprzylepny, jałowy opatrunek z miękkiej włókniny do mocowania kaniul o rozmiarze 6x8cm (+_2 mm); posiadający zaokrąglone rogi  oraz obwodowo rozmieszczoną, szczelnie zamykającą  hipoalergiczną warstwę przylepną. Opatrunek zawiera dwie poduszeczki  wyścielające chroniące przed uciskiem, z których jedna dodatkowo pełni rolę tupfera</t>
  </si>
  <si>
    <t>plaster dawka: 10cm x 8cm/5szt</t>
  </si>
  <si>
    <t>plaster dawka: 5m x 6cm/1szt materiałowy</t>
  </si>
  <si>
    <t>plaster dawka: 5m x 6cm/1szt wiskozowy</t>
  </si>
  <si>
    <t>plaster dawka: 5m x 8cm/1szt materiałowy</t>
  </si>
  <si>
    <t>plaster dawka: 5m x 8cm/1szt wiskozowy</t>
  </si>
  <si>
    <t>plaster dawka: 5m x 12,5mm/1szt materiałowy (nawinięty na szpulę z ogranicznikami; na bazie hypalergcznego kleju z syntetycznego kauczuku; ząbkowane brzegi pozwalają na łatwe dzielenie bez użycia nożyczek)</t>
  </si>
  <si>
    <t>plaster dawka: 5m x 25mm/1szt materiałowy (nawinięty na szpulę z ogranicznikami; na bazie hypalergcznego kleju z syntetycznego kauczuku; ząbkowane brzegi pozwalają na łatwe dzielenie bez użycia nożyczek)</t>
  </si>
  <si>
    <t>plaster dawka: 5m x 25mm/1szt wiskozowy (nawinięty na szpulę z ogranicznikami; na bazie hypalergcznego kleju z syntetycznego kauczuku)</t>
  </si>
  <si>
    <t>plaster dawka: 5m x 50mm/1szt wiskozowy (nawinięty na szpulę z ogranicznikami; na bazie hypalergcznego kleju z syntetycznego kauczuku)</t>
  </si>
  <si>
    <t>plaster dawka: 72mm x 19mm/20szt</t>
  </si>
  <si>
    <t>taśma samoprzylepna 10 cm x 10 m ( na bazie hypalergcznego kleju z syntetycznego kauczuku; posiada wydrukowaną skalę miary na papierze pokrywającym wółókninę)</t>
  </si>
  <si>
    <t>taśma samoprzylepna 15 cm x 10 m ( na bazie hypalergcznego kleju z syntetycznego kauczuku; posiada wydrukowaną skalę miary na papierze pokrywającym wółókninę)</t>
  </si>
  <si>
    <t>taśma samoprzylepna 20 cm x 10 m ( na bazie hypalergcznego kleju z syntetycznego kauczuku; posiada wydrukowaną skalę miary na papierze pokrywającym wółókninę)</t>
  </si>
  <si>
    <t>wata dawka: 200g wiskozowo-bawełniana</t>
  </si>
  <si>
    <t>zestaw sterylny do cewnikowania zawierajacy
1 x kleszczyki plastikowe typu Kocher 14 cm
1 x pęseta plastikowa anatomiczna 12,5 cm
5 x kompresy z gazy bawełnianej 7,5 cm x 7,5 cm
4 x tampony z gazy bawełnianej wielkości śliwki (typu Pagasling Nr 3)
1 x serweta włókninowa, nieprzylepna 45 cm x 75 cm
1 x serweta włókninowa, nieprzylepna 75 cm x 90 cm z otworem Ø10 cm
1 x strzykawka Luer 20 ml, (zapakowana)
1 x Igła 1,2 mm x 40 mm, 18 G x 11/2, różowa, (zapakowana)
1 x żel poślizgowy w saszetce 2,7 g
1 x woda sterylna w ampułce 20 ml
1 x para rękawiczek diagnostycznych, rozmiar M (pakowane w papier, wywinięty mankiet)</t>
  </si>
  <si>
    <t>zestaw do zdjęcia szwów zawierający 3 x tampony (tupfery) włókninowe wielkości śliwki
1 x pęseta anatomiczna metalowa typu Adson 12 cm
1 x pęseta anatomiczna plastikowa 12,5 cm
1 x ostrze - skalpel 6,5 cm (zapakowane)</t>
  </si>
  <si>
    <t>Uwagi Zamawiającego</t>
  </si>
  <si>
    <t>Dotyczy części 9</t>
  </si>
  <si>
    <t>Zamawiający wymaga aby masa powierzchniowa gazy, z której wykonane są wyroby była zgodna z normą PN-EN 14079 oraz Farmakopeą Polską i  wynosiła minimum:</t>
  </si>
  <si>
    <t>*</t>
  </si>
  <si>
    <t>Dla gazy 13 nitkowej – 17 g/m2</t>
  </si>
  <si>
    <t>Dla gazy 17 nitkowej – 23g/m2</t>
  </si>
  <si>
    <t>W celu weryfikacji wymogów siwz, zamawiajacy na każdym etapie postepowania może żądać próbek oferowanych wyrobów oraz kart charakterystyki i danych technicznych</t>
  </si>
  <si>
    <t>Część 10</t>
  </si>
  <si>
    <r>
      <t xml:space="preserve">Podkład zabezpieczający łóżko przed zabrudzeniem. Wysokochłonny wkład oraz wodoodporna warstwa zewnętrzna, zapewniająca wysoki poziom bezpieczeństwa przed zabrudzeniem pościeli. Jednorazowego użytku. Niejałowy. Rozmiar podkładu 60cm x 90cm; rozmiar warstwy chłonnej nie mniejszy jak 55cm ± 5cm x 80cm ± 5cm. Pakowany po 30sztuk </t>
    </r>
    <r>
      <rPr>
        <b/>
        <sz val="6"/>
        <color rgb="FF000000"/>
        <rFont val="Arial"/>
        <family val="2"/>
        <charset val="238"/>
      </rPr>
      <t>Chłonność minimum 2000ml potwierdzona kartą techniczną produktu</t>
    </r>
  </si>
  <si>
    <t>Część 11</t>
  </si>
  <si>
    <r>
      <rPr>
        <sz val="6"/>
        <color rgb="FF000000"/>
        <rFont val="Arial"/>
        <family val="2"/>
        <charset val="238"/>
      </rPr>
      <t xml:space="preserve">Samoprzylepny opatrunek hydrokoloidowy; kompozycja trzech hydrokoloidów zawieszonych w macierzy polimerowej (karboksymetyloceluloza sodowa, pektyna, żelatyna). Zapewniający odpowiednie, wilgotne środowisko leczenia ran, pochłaniający równocześnie nadmiar wysięku. Rozmiar 10cm x 10cm </t>
    </r>
    <r>
      <rPr>
        <b/>
        <sz val="6"/>
        <color rgb="FF000000"/>
        <rFont val="Arial"/>
        <family val="2"/>
        <charset val="238"/>
      </rPr>
      <t>(próbki 2op.)</t>
    </r>
  </si>
  <si>
    <t>J.w. Rozmiar:  20cmx20cm</t>
  </si>
  <si>
    <r>
      <rPr>
        <sz val="6"/>
        <color rgb="FF000000"/>
        <rFont val="Arial"/>
        <family val="2"/>
        <charset val="238"/>
      </rPr>
      <t xml:space="preserve">Samoprzylepny opatrunek hydrokoloidowy. Extra cienki, półprzezroczysty. Rozmiar 10cmx10cm </t>
    </r>
    <r>
      <rPr>
        <b/>
        <sz val="6"/>
        <color rgb="FF000000"/>
        <rFont val="Arial"/>
        <family val="2"/>
        <charset val="238"/>
      </rPr>
      <t>(próbki 2op.)</t>
    </r>
  </si>
  <si>
    <t>J.w. Rozmiar:  7,5cmx7,5cm</t>
  </si>
  <si>
    <t>J.w. Rozmiar:  15cmx15cm</t>
  </si>
  <si>
    <r>
      <rPr>
        <sz val="6"/>
        <color rgb="FF000000"/>
        <rFont val="Arial"/>
        <family val="2"/>
        <charset val="238"/>
      </rPr>
      <t xml:space="preserve">Opatrunek antybakteryjny, chłonny z jonami srebra w technologii hydrofiber. Posiadający przeszycia elastonowe. Zwalczający biofilm w ranie. Rozmiar 10cmx10cm </t>
    </r>
    <r>
      <rPr>
        <b/>
        <sz val="6"/>
        <color rgb="FF000000"/>
        <rFont val="Arial"/>
        <family val="2"/>
        <charset val="238"/>
      </rPr>
      <t>(próbki 2op.)</t>
    </r>
  </si>
  <si>
    <t>Opatrunek antybakteryjny, chłonny z jonami srebra w technologii hydrofiber. Posiadający przeszycia elastonowe. Zwalczający biofilm w ranie. Rozmiar 15cmx15cm</t>
  </si>
  <si>
    <r>
      <rPr>
        <sz val="6"/>
        <color rgb="FF000000"/>
        <rFont val="Arial"/>
        <family val="2"/>
        <charset val="238"/>
      </rPr>
      <t xml:space="preserve">Opatrunek chłonny, antybakteryjny z jonami srebra, posiadający przeszycie elastonowe. Zbydowany w technologii hydrofiber. Rozmiar 10cmx10cm </t>
    </r>
    <r>
      <rPr>
        <b/>
        <sz val="6"/>
        <color rgb="FF000000"/>
        <rFont val="Arial"/>
        <family val="2"/>
        <charset val="238"/>
      </rPr>
      <t>(próbki 2op.)</t>
    </r>
  </si>
  <si>
    <t>Opatrunek chłonny, antybakteryjny z jonami srebra, posiadający przeszycie elastonowe. Zbydowany w technologii hydrofiber. Rozmiar 15cmx15cm</t>
  </si>
  <si>
    <r>
      <rPr>
        <sz val="6"/>
        <color rgb="FF000000"/>
        <rFont val="Arial"/>
        <family val="2"/>
        <charset val="238"/>
      </rPr>
      <t xml:space="preserve">Opatrunek chłonny, piankowy, składający się z 3 warstw. Warstwa kontaktowa z raną wykonana w technologii hydrofiber. Opatrunek przylepny. Rozmiar 12,5cmx12,5cm </t>
    </r>
    <r>
      <rPr>
        <b/>
        <sz val="6"/>
        <color rgb="FF000000"/>
        <rFont val="Arial"/>
        <family val="2"/>
        <charset val="238"/>
      </rPr>
      <t>(próbki 2op.)</t>
    </r>
  </si>
  <si>
    <t>Opatrunek chłonny, piankowy, składający się z 3 warstw. Warstwa kontaktowa z raną wykonana w technologii hydrofiber. Opatrunek przylepny. Rozmiar 17,5cmx17,5cm</t>
  </si>
  <si>
    <t>Samoprzylepny opatrunek hydrokoloidowy; kompozycja trzech hydrokoloidów zawieszonych w macierzy polimerowej (karboksymetyloceluloza sodowa, pektyna, żelatyna). Zapewniający odpowiednie, wilgotne środowisko leczenia ran, pochłaniający równocześnie nadmiar wysięku. Cienkie krawędzie i gładka powierzchnia ograniczające ryzyko rolowania się opatrunku. Półprzezroczysty w anatomicznym kształcie na kość krzyżową. Rozmiar 20cm x 22,5cm</t>
  </si>
  <si>
    <t>Część 12</t>
  </si>
  <si>
    <t>Nazwa leku, postać, dawka</t>
  </si>
  <si>
    <t>Jedn</t>
  </si>
  <si>
    <t>Cena jednostkowa brutto</t>
  </si>
  <si>
    <t>Cena jednostkowa netto</t>
  </si>
  <si>
    <t xml:space="preserve">Nazwa handlowa preparatu              </t>
  </si>
  <si>
    <t>Sterylny, gotowy do użycia roztwór służący do irygacji, czyszczenia, nawilżania ran ostrych, przewlekłych jak i oparzeniowych I-II stopnia ,bez ograniczeń dotyczących czasu stosowania, usuwania biofilmu z rany w sposób zapewniający ochronę tkanki; do błon śluzowych przed cewnikowaniem, do pielęgnacji skóry wokół dostępów naczyniowych obwodowych i centralnych oraz dostępów do przewodu pokarmowego PEG, PEJ, bezzapachowy, zawierający poliheksanidynę i betainę; bez zawartości dodatkowych substancji czynnych takich jak jodopowidon, dichlorowodorek oktenidyny. chlorheksydyna. Bez zawartości glicerolu. Minimalizujący ból , fetor oraz stabilizujący pH w ranie na poziomie fizjologicznym. Wykazujący skuteczność bójczą wobec szczepów wielolekoopornych. Możliwość stosowania: u dzieci od 1 dnia życia, w terapii podciśnieniowej, w połączeniu z opatrunkami srebrowymi. Po otwarciu możliwość stosowania przez 8 tygodni. Wyrób medyczny klasy III.</t>
  </si>
  <si>
    <t>J.w. opakowanie  40ml x 24but</t>
  </si>
  <si>
    <t>J.w. opakowanie  350ml</t>
  </si>
  <si>
    <t>J.w. opakowanie 1000ml</t>
  </si>
  <si>
    <t>Część 13</t>
  </si>
  <si>
    <t>Producent/Wytwórca</t>
  </si>
  <si>
    <t>Preparat do higienicznego i chirurgicznego mycia rąk. Opakowanie 1L system zamknięty (mogący być użyty w dozownikach metalowych typu dispenso, będących na wyposażeniu szpitala).  Zamawiający wymaga badania potwierdzającego hypoalergiczność preparatu.</t>
  </si>
  <si>
    <t>Tiksotropowy żelowy hypoalergiczny o neutralnym dla skóry pH, preparat na bazie alkoholu etylowego (57g/100g) oraz alkoholu izopropylowego (6g/100g), bez zawartości barwników, dodatkowych substancji zapachowych, bisabololu, chlorheksydyny, biguanidu i pochodnych fenolowych do dezynfekcji higienicznej i chirurgicznej rąk o szerokim spektrum mikrobójczym: B(MRSA), F, Tbc (M.Avium i M.Terrae), V(Noro, Adeno i Polio) w czasie do 30 sekund. Skuteczność mikrobójcza potwierdzona badaniami wykonanymi zgodnie z normami: PN-EN 1500, EN 12791, EN 13727, EN 1275, EN 14348, EN 1447. Chirurgiczna dezynfekcja rąk zgodnie z normą PN-EN 12791 w czasie 90 sekund. W opakowaniach o pojemności 1L – system zamknięty (mogący być użyty w dozownikach metalowych typu dispenso będących na wyposażeniu szpitala). (Oferent zobowiązany jest do dostarczenia dodatkowo do 200 dozowników w razie potrzeby zamawiającego).</t>
  </si>
  <si>
    <t>Bogaty w składniki odżywcze krem typu W/O do pielęgnacji skóry rąk osób narażonych na częsty kontakt z detergentami i środkami dezynfekcyjnymi. Zawierający w składzie koktajl naturalnych substancji odżywiających i nawilżających, które wspomagają szybszą regenerację płaszcza lipidowego tworząc naturalną osłonę: witaminy A,E i C, glicerynę. Substancje w postaci kwasu hialuronowego oraz mocznika wspomagające regenerację płaszcza lipidowego. Nie zawierający parabenów, wosku pszczelego i kolagenu. Opakowanie 500ml dostosowane do dozowników typu Dermados. Klasa produktu kosmetyk, wpis do CPNP. Opakowanie 1L system zamknięty (mogący być użyty w dozownikach metalowych typu dispenso, będących na wyposażeniu szpitala).</t>
  </si>
  <si>
    <t>Część 14</t>
  </si>
  <si>
    <t>Preparat przeznaczony do odkażania błon śluzowych oraz graniczącej z nimi skóry przed: operacjami, zabiegami ginekologicznymi i położniczymi, cewnikowaniem pęcherza moczowego, zabiegami przezcewkowymi. Preparat o działaniu bakteriobójczym, grzybobójczym, pierwotniakobójczym, wirusobójczym w stosunku do wirusa Herpes Simplex, inaktywuje wirusy HBV i HIV. Preparat autosterylny. Nadtlenek wodoru gwarantuje, że preparat jest wolny od przetrwalników przy produkcji, przelewaniu i napełnianiu. Zawarty w preparacie nadtlenek wodoru niszczy przetrwalniki bakterii, które mogą się
dostać ponownie do roztworu. 100 g roztworu zawiera:10,4 g etanolu (96%); 1,67 g roztworu nadtlenku wodoru (30%); 1,50 g roztworu dwuglukonianu chlorheksydyny (20%). Opak. 1000ml</t>
  </si>
  <si>
    <t>Preparat przeznaczony do odkażania błon śluzowych oraz graniczącej z nimi skóry przed: operacjami, zabiegami ginekologicznymi i położniczymi, cewnikowaniem pęcherza moczowego, zabiegami przezcewkowymi. Preparat o działaniu bakteriobójczym, grzybobójczym, pierwotniakobójczym, wirusobójczym w stosunku do wirusa Herpes Simplex, inaktywuje wirusy HBV i HIV. Preparat autosterylny. Nadtlenek wodoru gwarantuje, że preparat jest wolny od przetrwalników przy produkcji, przelewaniu i napełnianiu. Zawarty w preparacie nadtlenek wodoru niszczy przetrwalniki bakterii, które mogą się
dostać ponownie do roztworu. 100 g roztworu zawiera:10,4 g etanolu (96%); 1,67 g roztworu nadtlenku wodoru (30%); 1,50 g roztworu dwuglukonianu chlorheksydyny (20%). Opak. 500Ml</t>
  </si>
  <si>
    <t>Część 15</t>
  </si>
  <si>
    <r>
      <rPr>
        <sz val="10"/>
        <color rgb="FF000000"/>
        <rFont val="Arial"/>
        <family val="2"/>
        <charset val="238"/>
      </rPr>
      <t xml:space="preserve">Preparat alkoholowy, </t>
    </r>
    <r>
      <rPr>
        <sz val="10"/>
        <color rgb="FF000000"/>
        <rFont val="Arial"/>
        <family val="2"/>
        <charset val="238"/>
      </rPr>
      <t>gotowy do użycia, bezbarwny, przeznaczony do odkażania skóry przed pobieraniem krwi, zastrzykami, cewnikowaniem, punkcjami i operacjami; -na bazie alkoholi; bez chlorheksydyny i związków amoniowych z możliwością stosowania u noworodków i niemowląt (pod obserwacją lekarza), posiadający natychmiastowe i przedłużone działanie ; skuteczny na B,Tbc,V .Produkt leczniczy. Opakowania 250ml z atomizerem.</t>
    </r>
  </si>
  <si>
    <t>J.w. Opakowanie do 1L</t>
  </si>
  <si>
    <t>Gotowy do użycia preparat w płynie przeznaczony do higienicznej i chirurgicznej dezynfekcji rąk o wrażliwej skórze; oparty na mieszaninie wyłącznie alkoholowych substancji czynnych, bez zawartości potencjalnie drażniących i alergizujących związków ( jak barwniki, środki zapachowe, pochodne fenolowe,chlorheksydyna ikwasy organiczne); pH 5,5; dezynfekcja higieniczna 30 s ;dezynfekcja chirurgiczna90s; spektrum: bakterie (w tym Tbc), grzyby i drożdżaki, wirusy (HBV, HCV, HIV, Herpes Simplex, Vaccinia, Rota, Noro, Adeno, Polio); przebadany wg. EN 14476; opakowania  1000ml; produkt leczniczy</t>
  </si>
  <si>
    <t>Łagodna emulsja do chirurgicznego, higienicznego mycia rąk o pH 5,5; z zawartością APG, białek powierzchniowo czynnych, betainy oraz alantoiny łagodzącej podrażnienia skóry; bez zawartości związków alkalicznych, mydła, barwników, kwasu cytrynowego, fenoksyetanolu oraz pochodnych biguanidyny i chlorheksydyny; hipoalergiczny;  opakowanie 1000ml  kosmetyk.</t>
  </si>
  <si>
    <t>Część 16</t>
  </si>
  <si>
    <t>L.p.</t>
  </si>
  <si>
    <t>Nazwa / lub równoważne</t>
  </si>
  <si>
    <t>VAT</t>
  </si>
  <si>
    <t>1.</t>
  </si>
  <si>
    <t>Igła j.u. 0,45 x 16 (a'100 szt.), opakowanie jednostkowe oznaczone barwnym kodem rozmiaru zgodnym z kolorem nasadki</t>
  </si>
  <si>
    <t>2.</t>
  </si>
  <si>
    <t>Igła j.u. 0,5 x 25 (a'100 szt.), opakowanie jednostkowe oznaczone barwnym kodem rozmiaru zgodnym z kolorem nasadki.</t>
  </si>
  <si>
    <t>3.</t>
  </si>
  <si>
    <t>Igła j.u. 0,7 x 30 (a'100 szt.), opakowanie jednostkowe oznaczone barwnym kodem rozmiaru zgodnym z kolorem nasadki.</t>
  </si>
  <si>
    <t>4.</t>
  </si>
  <si>
    <t>Igła j.u. 0,8 x 40 (a'100 szt.), opakowanie jednostkowe oznaczone barwnym kodem rozmiaru zgodnym z kolorem nasadki.</t>
  </si>
  <si>
    <t>5.</t>
  </si>
  <si>
    <t>Igła j.u. 0,9 x 40 (a'100 szt.), opakowanie jednostkowe oznaczone barwnym kodem rozmiaru zgodnym z kolorem nasadki.</t>
  </si>
  <si>
    <t>6.</t>
  </si>
  <si>
    <t>Igła j.u. 1,1 x 40 (a'100 szt.), opakowanie jednostkowe oznaczone barwnym kodem rozmiaru zgodnym z kolorem nasadki.</t>
  </si>
  <si>
    <t>7.</t>
  </si>
  <si>
    <t>Igła j.u. 1,2 x 40 (a'100 szt.), opakowanie jednostkowe oznaczone barwnym kodem rozmiaru zgodnym z kolorem nasadki.</t>
  </si>
  <si>
    <t>8.</t>
  </si>
  <si>
    <t>Igła j.u. 0,9x70mm (a'50 szt) jednostkowe opakowanie oznakowane takim samym kolorem jak nasadka igły, sterylizowane tlenkiem etylenu, oznaczenie o braku latexu.</t>
  </si>
  <si>
    <t>9.</t>
  </si>
  <si>
    <t>Strzykawki j.u . wykonane z polipropylenu PP korpus, polietylenu PE tłok kontrastujący umożliwiający dokładną kontrolę wizualną podawanego leku, strzykawka posiada czytelną i niezmywalną czarną skalę, stożek Luer zbieżnosc 6:100 kompatybilny z igłami j.u. położenie stożka strzykawka 2ml centrycznie, strzykawka 5ml, 10ml, 20ml - nie centrycznie, podwójna kryza na korpusie strzykawki, uniemożliwiająca przypadkowe wysunięcie tłoka, opakowania jednostkowe typu blister pack, opakowania pośrednie małe pudełka (opak. 100szt) jeden rozmiar w każdym asortymencie, na opakowaniu jednostkowym nr serii i data ważności, łatwy i płynny przesuw tłoka, oraz dobra szczelność między tłokiem i korpusem, strzykawki jałowe, apyrogenne i nietoksyczne sterylizowane tlenkiem etylenu, na pojedynczej strzykawce (cylindrze) nadrukowana informacja z nazwą producenta i typem strzykawki (skalowanie rozszerzone: strzykawka 2ml skala do 3ml; strzykawka 5ml skala do 6ml; strzykawka 10ml skala do 12ml; strzykawka 20ml skala do 24ml) - opis dotyczy pozycji 9-12.</t>
  </si>
  <si>
    <t>10.</t>
  </si>
  <si>
    <t>Strzykawka j.uż. 2 ml. jałowa, skala do 3 ml  (opak.= 100 szt.)</t>
  </si>
  <si>
    <t>11.</t>
  </si>
  <si>
    <t>Strzykawka j.uż.  5 ml. jałowa, skala do 6 ml  (opak.= 100 szt.)</t>
  </si>
  <si>
    <t>12.</t>
  </si>
  <si>
    <t>Strzykawka j.uż. 10 ml. jałowa, skala do 12ml.  (opak.= 100 szt.)</t>
  </si>
  <si>
    <t>13.</t>
  </si>
  <si>
    <t>Strzykawka j.uż.  20 ml. jałowa, skala do 24 ml  (opak.= 100 szt.</t>
  </si>
  <si>
    <t>14.</t>
  </si>
  <si>
    <t>Strzykawka 50/60 ml. Luer - Lock do pomp infuzyjnych. Posiada dwustronną skalę pomiarową, podwójne uszczelnienie tłoka i czterostronne podcięcie tłoczyska w celu instalacji w uchwytach pompy infuzyjnej.</t>
  </si>
  <si>
    <t>15.</t>
  </si>
  <si>
    <t>Strzykawka 100ml Janeta z końcówką cewnikową, posiadająca podwójne uszczelnienie tłoka oraz podwójna skale pomiarową, wyposażona w łącznik redukcyjny Luer, sterylna, opakowanie folia-papier</t>
  </si>
  <si>
    <t>16.</t>
  </si>
  <si>
    <t>Strzykawka do insuliny (opak.=100szt.)</t>
  </si>
  <si>
    <t>17.</t>
  </si>
  <si>
    <t>Kieliszek plastikowy (jednorazowy) a'75szt.</t>
  </si>
  <si>
    <t>18.</t>
  </si>
  <si>
    <t>Pojemnik na mocz sterylny opakowanie a 96sztuk</t>
  </si>
  <si>
    <t>19.</t>
  </si>
  <si>
    <t>Przedłużacz do pomp infuzyjnych 150 cm typu Luer. Pakowany w rękaw foliowo-papierowy napisy w języku polskim (nadrukowane nie naklejane).</t>
  </si>
  <si>
    <t>20.</t>
  </si>
  <si>
    <t>Kranik trójdrożny z pokrętłem posiadający optyczny i wyczuwalny indykator pozycji otwarty - zamknięty, sterylny, pakowany pojedynczo. - opakowanie 50szt.</t>
  </si>
  <si>
    <t>21.</t>
  </si>
  <si>
    <t>Kaniule dożylne bezpieczne wykonane z poliuretanu, 6 pasków kontrastujących w RTG, z zaworem portu górnego, z filtrem hydrofobowym, posiadające samodomykający się korek, posiadające automatyczne zabezpieczenie końca igły po wyjęciu igły z cewnika. Nazwa producenta bezpośrednio na kaniuli, sterylizowane EO, rozmiary:
24G 0,7x19mm przepływ 23ml/min
22G 0,9x25mm przepływ 36ml/min
20G 1,1x32mm przepływ 61ml/min
20G 1,1x25mm przepływ 65ml/min
18G 1,3x45mm przepływ 100ml/min
18G 1,3x32mm przepływ 105ml/min
17G 1,5x45mm przepływ 142ml/min
16G 1,7x45mm przepływ 200ml/min
14G 2,1x45mm przepływ 305ml/min</t>
  </si>
  <si>
    <t>22.</t>
  </si>
  <si>
    <t>Koreczek do kaniul, jednorazowy, luer - lock, sterylny posiadający trzpień zamykający światło kaniuli poniżej krawędzi koreczka, w celu zapewnienia aseptyczności produktu, nazwa producenta umieszczona bezpośrednio na koreczku. Opakowanie a'100 szt.</t>
  </si>
  <si>
    <t>23.</t>
  </si>
  <si>
    <t>Przyrząd do przetaczania płynów infuzyjnych, komora kroplowa wykonana z PP o długości min 65mm (wolna od PVC), całość wolna od ftalanów (informacja na opakowaniu jednostkowym), igła biorcza ścięta dwupłaszczyznowo wykonana z ABS wzmocnionego włóknem szklanym, zacisk rolkowy wyposażony w uchwyt na dren oraz możliwość zabezpieczenia igły biorczej po użyciu, filtr płynu o średnicy oczek 15 µm, nazwa producenta na zaciskaczu, opakowanie kolorystyczne folia-papier, sterylny.</t>
  </si>
  <si>
    <t>24.</t>
  </si>
  <si>
    <t>Igły do penów rozmiary: 0,25 x 8mm, 03 x 8mm, 0,33 x 12,7mm (op. 100 szt.)</t>
  </si>
  <si>
    <t>25.</t>
  </si>
  <si>
    <t>Szpatułka laryngologiczna – drewniana – opak. a 100szt.</t>
  </si>
  <si>
    <t>26.</t>
  </si>
  <si>
    <t>Bezigłowy port do zabezpieczania dostępów naczyniowych dla dorosłych z silikonową przezroczystą membraną, kompatybilny ze sprzętem medycznym o zakończeniu Luer i Luer Lock (pojedynczy zawór), wykonany z copolyestru, objętość wypełnienia 0,045ml, przepływ 540ml/min; sterylizowany tlenkiem etylenu, odporny na lipidy i cytostatyki, okres stosowania 600 aktywacji lub 7 dni.</t>
  </si>
  <si>
    <t>27.</t>
  </si>
  <si>
    <t>Nakłuwacz igłowy do pobrań krwi a 200sztuk Igła 21G. Głębokość nakłucia 1,8mm lub 2,4mm – w zależności od potrzeby zamawiającego</t>
  </si>
  <si>
    <t>28.</t>
  </si>
  <si>
    <t>Staza zaciskowe, wielorazowe, z zamknięciem</t>
  </si>
  <si>
    <t>Część 17</t>
  </si>
  <si>
    <t>Cewnik Foleya CH 14,16,18,20,22,24,26 (silikonowany). Zastawka wykonana z lateksu możliwość napełniania strzykawką Luer. Pakowany podwójnie wewnętrzny worek foliowy oraz zewnętrzny worek foliowy. Rozmiar w zależności od potrzeby zamawiającego.</t>
  </si>
  <si>
    <r>
      <t>Zgłębnik żołądkowy CH 16, 18, 20, 22 dł. 1250 mm. Wykonane z PCW o jakości medycznej i twardości ok. 76</t>
    </r>
    <r>
      <rPr>
        <vertAlign val="superscript"/>
        <sz val="7"/>
        <color rgb="FF000000"/>
        <rFont val="Arial"/>
        <family val="2"/>
        <charset val="238"/>
      </rPr>
      <t>o</t>
    </r>
    <r>
      <rPr>
        <sz val="7"/>
        <color rgb="FF000000"/>
        <rFont val="Arial"/>
        <family val="2"/>
        <charset val="238"/>
      </rPr>
      <t xml:space="preserve"> ShA. Powierzchnia satynowa „zmrożona”. Pakowany pojedynczo folia-papier, opis na opakowaniu jednostkowym w języku polskim (nadrukowany nie naklejka). Do oferty dołączyć katalog. Rozmiar w zależności od potrzeby zamawiającego</t>
    </r>
  </si>
  <si>
    <t>Śliniak jednorazowy a'100szt.</t>
  </si>
  <si>
    <t>Cewnik do podawania tlenu przez nos tzw. wąsy do tlenu, długość 3000mm jałowy, z drenem odpornym na załamania. Pakowany pojedynczo w rękaw papierowo-foliowy, na opakowaniu nadrukowany opis w języku polskim.</t>
  </si>
  <si>
    <t>Cewnik do odsysania górnych dróg oddechowych – j.u. Nr. 12, 14, 16, 18, 20. Wykonany z medycznego termoplastycznego PCV o zamrożonej powierzchni (aksamitnej) ułatwiającej wprowadzenie przez rurkę dotchawiczną, na rurce poniżej konektora nadrukowany rozmiar i nazwa producenta. posiadają 1 otwór na końcu rurki zakończony prosto, atraumatyczny, zaokrąglony dwa otwory boczne naprzemianległe, jednorazowego uzytku, sterylne (EO), nietoksyczne, rozmiar kodowany kolorami, pakowane pojedyńczo, opakowania blister-pack, z widoczna data sterylizacji i ważnością na każdym opakowaniu cewnika.</t>
  </si>
  <si>
    <t>Prześcieradło jednorazowego użytku rozm. 160x210 cm.</t>
  </si>
  <si>
    <t>Podkład medyczny z bielonej celulozy na rolce, rozm. szer. 60cm, długość 80m</t>
  </si>
  <si>
    <t>Podkład medyczny z bielonej celulozy na rolce, rozm. szer. 50Cm, długość 80m</t>
  </si>
  <si>
    <t>Worek foliowy na zwłoki na zamek</t>
  </si>
  <si>
    <t>Maska tlenowa z drenem, sterylna lub mikrobiologicznie czysta jednorazowa; wykonana z przezroczystego, nietoksycznego PCV; posiada regulowaną blaszkę na nos oraz gumkę mocującą; wyposażona w dren o długości 210 cm (+/-5%) zakończony uniwersalnymi łącznikami; dren odporny na zagięcia; obrotowy łącznik umożliwiający dostosowanie do pozycji pacjenta; służy do podawania tlenu z precyzyjną regulacją stężenia; przeznaczona do średniej koncentracji tlenu; rozmiary: S, M, L, XL – w zależności od potrzeb zamawiającego.</t>
  </si>
  <si>
    <t>Maska tlenowa z nebulizatorem i drenem, sterylna, jednorazowa; wykonana z przezroczystego, nietoksycznego PCV; posiada regulowaną gumkę mocującą; wyposażona w dren o długości 210 cm (+/-5%) zakończony uniwersalnymi łącznikami; dren odporny na zagięcia; obrotowy łącznik umożliwiający dostosowanie do pozycji pacjenta; nebulizator o pojemności 6-8ml (skalowany co 1ml); służy do wytworzenia aerozolu zawierającego rozdrobniony lek, który może być dostarczony w głąb układu oddechowego wraz z wdechem pacjenta; rozmiary: S, M, L, XL – w zależności od potrzeb zamawiającego.</t>
  </si>
  <si>
    <t>Pojemnik jałowy; jednorazowy; przezroczysty z tworzywa z wyraźnie oznaczoną skalą co 1ml, przeznaczony do wygodnego pobierania próbek śluzu, o pojemności 40ml. W zestawie dodatkowa zakręcana pokrywka dla bezpiecznego i wygodnego transportu oraz bezlateksowy dren i etykieta identyfikacyjna. Pojemnik uniwersalny, dren ma możliwość połączenia ze wszystkimi rozmiarami cewników do odsysania; nie zawierający lateksu.</t>
  </si>
  <si>
    <t>Ochraniacze foliowe na obuwie z gumką; ochraniacze na buty wykonane ze specjalnej antypoślizgowej folii. Opakowanie: 100 szt.</t>
  </si>
  <si>
    <t>Fartuch niesterylny, wykonany z polietylenu. Zakładany na szyję, wiązany z tyłu na troki. Wymiar 71x116 cm.  Op. A 100szt.</t>
  </si>
  <si>
    <t>Worek do moczu z zastawką antyzwrotną dla mężczyzn typu kaczka o pojemności min. 1500ml; obrotowy lejek z wygodnym uchwytem; jednorazowy.</t>
  </si>
  <si>
    <t>Fartuch jednorazowego użytku (fizelinowy)</t>
  </si>
  <si>
    <t>Maska chirurgiczna 3-warstwowa a 50sztuk</t>
  </si>
  <si>
    <t>Kaniule dożylne bezpieczne wykonane z poliuretanu, z 4 paskami kontrastującymi w RTG, z zaworem portu górnego, z filtrem hydrofobowym, posiadające korki z trzpieniem poniżej krawędzi korka, posiadające automatyczne zabezpieczenie końca igły w postaci metalowego zatrzasku aktywowanego po wyjęciu igły z cewnika. Nazwa producenta bezpośrednio na kaniuli, sterylizowane EO, rozmiary:
24G 0,7x19mm przepływ 22ml/min
22G 0,9x25mm przepływ 36ml/min
20G 1,1x33mm przepływ 61ml/min
20G 1,1x25mm przepływ 65ml/min
18G 1,3x45mm przepływ 96ml/min
18G 1,3x33mm przepływ 103ml/min
17G 1,5x45mm przepływ 128ml/min
16G 1,7x50mm przepływ 196ml/min
14G 2,2x50mm przepływ 343ml/min</t>
  </si>
  <si>
    <t>Koreczek do kaniul, jednorazowy, luer - lock, sterylny posiadający trzpień zamykający światło kaniuli poniżej krawędzi koreczka, w celu zapewnienia aseptyczności produktu, nazwa producenta umieszczona bezpośrednio na koreczku</t>
  </si>
  <si>
    <t>Przyrząd do szybkiego przetaczania krwi z pompką ręczną. Igła biorcza dwukanałowa o odpowiedniej ostrości z kryzą ograniczającą. Przeciwbakteryjny filtr powietrza zabezpieczony zatyczką. Elastyczna komora kroplowa z filtrem krwi o wielkości oczek 200 µm. Aktywna powierzchnia filtracyjna min. 15 cm². Rolkowy regulator przepływu, z zaczepem na  dren. Łącznik LUER-LOCK z osłonką. Długość przyrządu min. 150 cm. Pompka umożliwiająca szybkie przetaczanie krwi i preparatów krwiopochodnych.</t>
  </si>
  <si>
    <t>Rurka intubacyjna nr 8,0 z mankietem, silikonowana, ma posiadać dwa oznaczenia głębokości nad mankietem w postaci półpierścieni.</t>
  </si>
  <si>
    <t>Papier do EKG ASCARD A4 112mm x 25m</t>
  </si>
  <si>
    <t>Pinceta anat.-chirur. 140mm</t>
  </si>
  <si>
    <t>Worek do dobowej zbiórki moczu 2000ml z portem do pobierania próbek moczu (system zamknięty), posiadający zawór spustowy z zastawką antyzwotną</t>
  </si>
  <si>
    <t>Worek do moczu 2L z odpływem</t>
  </si>
  <si>
    <t>Zestaw do lewatywy mikrobiologicznie czysty</t>
  </si>
  <si>
    <t>Cewnik foleya 100% silikon 12 – 24CH</t>
  </si>
  <si>
    <t>Cewnik foleya pokryty srebrem rozm. 14 - 20 CH</t>
  </si>
  <si>
    <t>Opaska do identyfikacji zmarłych</t>
  </si>
  <si>
    <t>Czepek</t>
  </si>
  <si>
    <t>Staza bezlateksowa wykonana z szerokiego, rozciągliwego paska TPE (termoplastycznego elastomeru), wyrób klasy I niesterylnej, opakowanie jednostkowe: papierowy dyspenser, który umożliwia wygodne dzielenie perforowanych opasek; długość całkowita rolki: min. 1125 mm; minimalne opakowanie zawiera 25 opasek.</t>
  </si>
  <si>
    <t>Rurka ustno - gardłowa "Guedel" jednorazowa; sterylna; wykonana z medycznego PVC;  rozmiar kodowany kolorami; gładko zaokrąglone krawędzie; blokada przeciw zagryzieniu; pojedynczo pakowana w rozm.: 3 i 4 w zależności od potrzeby zamawiającego</t>
  </si>
  <si>
    <t>Część 18</t>
  </si>
  <si>
    <t>Rękawice diagnostyczne lateksowe bezpudrowe – opak. a 100 szt, zgodnie z normą EN 455 – 1.2.3; cienkie, pasujące na obie dłonie, rolowany mankiet, oznakowane CE. W rozm. S, M, L, XL w zależności od potrzeb zamawiającego.</t>
  </si>
  <si>
    <t>opak.</t>
  </si>
  <si>
    <t>Część 19</t>
  </si>
  <si>
    <t>Rękawice diagnostyczne wykonane z nitrylu, bezpudrowe, z wewnętrzna  warstwą polimerową, mankiet rolowany, w kolorze niebieskim. Gładkie lub lekko teksturowane z dodatkową teksturą na końcach palców, grubość rękawic w palcach  min. 0,080 mm, na dłoni min. 0,06mm. Zgodne z PN/EN 455-1, 2, 3,4, potwierdzone przez raport z badań producenta. Rękawice odporne na przenikanie związków chemicznych wg PN EN 374-3 potwierdzone przez niezależne badania dołączone do oferty, przynajmniej 4 związków chemicznych (kwasy organiczne, nieorganiczne, zasady,aldehydy i alkohole w tym izopropanol 70% z czasem przenikania min.60 minut). Rękawice odporne na przenikanie wirusów potwierdzone protokołem badań wydanym przez jednostkę niezależną. Posiadające certyfikat do żywności, dołączony do oferty.   Zarejestrowane jako wyrób medyczny oraz środek ochrony indywidualnej kat. III. Opakowanie rozmiarów od S do  XL zawierające  100 szt. Rękawic.</t>
  </si>
  <si>
    <t xml:space="preserve">Wartość całego zamówienia  : </t>
  </si>
  <si>
    <t xml:space="preserve">Wartość słownie : </t>
  </si>
  <si>
    <t xml:space="preserve">.........………………………                                                                                                                                                           ………………………………………..
                          miejscowość, data                                                                                                                                                                 podpis Wykonawcy lub osoby uprawnionej
Dostawy do zakładu do Działu Farmacji 2x w m-u na podstawie złożonych zamówień + ewent. zamówienia dodatkowe w trybie  ”pilnym”, transportem Wykonawcy (trans-port bezpłatny- wliczony (ujęty w kosztach całości zamówienia)
Jeżeli występują inne ilości tabletek w opakowaniu prosimy o przeliczenie opakowań stosownie do podanej ilości jak podano w formularzu cenowym do pełnych opakowań zaokrąglając w górę.
Jeżeli danego leku kończy się produkcja lub brak  informacji co do terminu wznowienia produkcji, prosimy o podanie ostatniej ceny zakupu z odpowiednią adnotacją.
Zamawiający wyraża zgodę na przeliczanie tabletek na tabletki gdy dany lek spełnia właściwości terapeutyczne i jest korzystniejszy cenowo ( po przeliczeniu opakowań należy zaokrąglić w górę do pełnych opakowań). 
Zamawiający dopuszcza zamiennie;
- dla leków doustnych; tabl., tabl. powl., kaps., draż.
- dla form injekcyjnych ; amp. , fiol.,  ampułko-strzykawki
Wymagany przez Zamawiającego termin ważności leku do stosowania - minimum 12 miesięcy liczony  od dnia dostawy. Wymienione leki i artykuły lecznicze ( nazwy han-dlowe) ujęte w formularzu cenowym muszą być dopuszczone do obrotu na rynku polskim, zgodnie z przepisami prawa  i posiadać niezbędne dokumenty rejestracyjne po-twierdzające ten fakt . Zamawiający dopuszcza odpowiedniki generyczne pod względem ilości substancji aktywnej i postaci farmaceutycznej.
Szczegóły  dotyczące warunków zmiany cen w trakcie obowiązywania umowy zostały ściśle określone w projekcie umowy.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</si>
</sst>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0&quot; &quot;[$zł-415];[Red]&quot;-&quot;#,##0.00&quot; &quot;[$zł-415]"/>
    <numFmt numFmtId="165" formatCode="#,##0.00&quot; zł&quot;"/>
    <numFmt numFmtId="166" formatCode="#,##0.00&quot; &quot;[$€-407];[Red]&quot;-&quot;#,##0.00&quot; &quot;[$€-407]"/>
  </numFmts>
  <fonts count="33">
    <font>
      <sz val="11"/>
      <color rgb="FF000000"/>
      <name val="Arial"/>
      <family val="2"/>
      <charset val="238"/>
    </font>
    <font>
      <sz val="11"/>
      <color rgb="FF000000"/>
      <name val="Arial"/>
      <family val="2"/>
      <charset val="238"/>
    </font>
    <font>
      <b/>
      <sz val="10"/>
      <color rgb="FF000000"/>
      <name val="Arial"/>
      <family val="2"/>
      <charset val="238"/>
    </font>
    <font>
      <sz val="10"/>
      <color rgb="FFFFFFFF"/>
      <name val="Arial"/>
      <family val="2"/>
      <charset val="238"/>
    </font>
    <font>
      <sz val="10"/>
      <color rgb="FFCC0000"/>
      <name val="Arial"/>
      <family val="2"/>
      <charset val="238"/>
    </font>
    <font>
      <b/>
      <sz val="10"/>
      <color rgb="FFFFFFFF"/>
      <name val="Arial"/>
      <family val="2"/>
      <charset val="238"/>
    </font>
    <font>
      <sz val="11"/>
      <color rgb="FF000000"/>
      <name val="Czcionka tekstu podstawowego"/>
      <charset val="238"/>
    </font>
    <font>
      <i/>
      <sz val="10"/>
      <color rgb="FF808080"/>
      <name val="Arial"/>
      <family val="2"/>
      <charset val="238"/>
    </font>
    <font>
      <sz val="10"/>
      <color rgb="FF006600"/>
      <name val="Arial"/>
      <family val="2"/>
      <charset val="238"/>
    </font>
    <font>
      <b/>
      <i/>
      <sz val="16"/>
      <color rgb="FF000000"/>
      <name val="Arial"/>
      <family val="2"/>
      <charset val="238"/>
    </font>
    <font>
      <b/>
      <sz val="24"/>
      <color rgb="FF000000"/>
      <name val="Arial"/>
      <family val="2"/>
      <charset val="238"/>
    </font>
    <font>
      <sz val="18"/>
      <color rgb="FF000000"/>
      <name val="Arial"/>
      <family val="2"/>
      <charset val="238"/>
    </font>
    <font>
      <sz val="12"/>
      <color rgb="FF000000"/>
      <name val="Arial"/>
      <family val="2"/>
      <charset val="238"/>
    </font>
    <font>
      <u/>
      <sz val="10"/>
      <color rgb="FF0000EE"/>
      <name val="Arial"/>
      <family val="2"/>
      <charset val="238"/>
    </font>
    <font>
      <sz val="10"/>
      <color rgb="FF996600"/>
      <name val="Arial"/>
      <family val="2"/>
      <charset val="238"/>
    </font>
    <font>
      <sz val="10"/>
      <color rgb="FF333333"/>
      <name val="Arial"/>
      <family val="2"/>
      <charset val="238"/>
    </font>
    <font>
      <b/>
      <i/>
      <u/>
      <sz val="11"/>
      <color rgb="FF000000"/>
      <name val="Arial"/>
      <family val="2"/>
      <charset val="238"/>
    </font>
    <font>
      <b/>
      <i/>
      <u/>
      <sz val="10"/>
      <color rgb="FF000000"/>
      <name val="Arial"/>
      <family val="2"/>
      <charset val="238"/>
    </font>
    <font>
      <sz val="7"/>
      <color rgb="FF000000"/>
      <name val="Arial"/>
      <family val="2"/>
      <charset val="238"/>
    </font>
    <font>
      <sz val="6"/>
      <color rgb="FF000000"/>
      <name val="Arial1"/>
      <charset val="238"/>
    </font>
    <font>
      <b/>
      <sz val="6"/>
      <color rgb="FF000000"/>
      <name val="Arial1"/>
      <charset val="238"/>
    </font>
    <font>
      <b/>
      <sz val="11"/>
      <color rgb="FF000000"/>
      <name val="Arial"/>
      <family val="2"/>
      <charset val="238"/>
    </font>
    <font>
      <sz val="6"/>
      <color rgb="FF000000"/>
      <name val="Arial"/>
      <family val="2"/>
      <charset val="238"/>
    </font>
    <font>
      <b/>
      <sz val="7"/>
      <color rgb="FF000000"/>
      <name val="Arial"/>
      <family val="2"/>
      <charset val="238"/>
    </font>
    <font>
      <b/>
      <u/>
      <sz val="6"/>
      <color rgb="FF000000"/>
      <name val="Arial"/>
      <family val="2"/>
      <charset val="238"/>
    </font>
    <font>
      <b/>
      <sz val="6"/>
      <color rgb="FF000000"/>
      <name val="Arial"/>
      <family val="2"/>
      <charset val="238"/>
    </font>
    <font>
      <sz val="10"/>
      <color rgb="FF000000"/>
      <name val="Arial"/>
      <family val="2"/>
      <charset val="238"/>
    </font>
    <font>
      <sz val="7"/>
      <color rgb="FF000000"/>
      <name val="Arial1"/>
      <charset val="238"/>
    </font>
    <font>
      <vertAlign val="superscript"/>
      <sz val="7"/>
      <color rgb="FF000000"/>
      <name val="Arial"/>
      <family val="2"/>
      <charset val="238"/>
    </font>
    <font>
      <sz val="7"/>
      <color rgb="FF000000"/>
      <name val="Arial2"/>
      <charset val="238"/>
    </font>
    <font>
      <sz val="8"/>
      <color rgb="FF000000"/>
      <name val="Arial"/>
      <family val="2"/>
      <charset val="238"/>
    </font>
    <font>
      <b/>
      <sz val="8"/>
      <color rgb="FF000000"/>
      <name val="Arial"/>
      <family val="2"/>
      <charset val="238"/>
    </font>
    <font>
      <b/>
      <sz val="9"/>
      <color rgb="FF000000"/>
      <name val="Arial"/>
      <family val="2"/>
      <charset val="238"/>
    </font>
  </fonts>
  <fills count="9">
    <fill>
      <patternFill patternType="none"/>
    </fill>
    <fill>
      <patternFill patternType="gray125"/>
    </fill>
    <fill>
      <patternFill patternType="solid">
        <fgColor rgb="FF000000"/>
        <bgColor rgb="FF000000"/>
      </patternFill>
    </fill>
    <fill>
      <patternFill patternType="solid">
        <fgColor rgb="FF808080"/>
        <bgColor rgb="FF808080"/>
      </patternFill>
    </fill>
    <fill>
      <patternFill patternType="solid">
        <fgColor rgb="FFDDDDDD"/>
        <bgColor rgb="FFDDDDDD"/>
      </patternFill>
    </fill>
    <fill>
      <patternFill patternType="solid">
        <fgColor rgb="FFFFCCCC"/>
        <bgColor rgb="FFFFCCCC"/>
      </patternFill>
    </fill>
    <fill>
      <patternFill patternType="solid">
        <fgColor rgb="FFCC0000"/>
        <bgColor rgb="FFCC0000"/>
      </patternFill>
    </fill>
    <fill>
      <patternFill patternType="solid">
        <fgColor rgb="FFCCFFCC"/>
        <bgColor rgb="FFCCFFCC"/>
      </patternFill>
    </fill>
    <fill>
      <patternFill patternType="solid">
        <fgColor rgb="FFFFFFCC"/>
        <bgColor rgb="FFFFFFCC"/>
      </patternFill>
    </fill>
  </fills>
  <borders count="8">
    <border>
      <left/>
      <right/>
      <top/>
      <bottom/>
      <diagonal/>
    </border>
    <border>
      <left style="thin">
        <color rgb="FF808080"/>
      </left>
      <right style="thin">
        <color rgb="FF808080"/>
      </right>
      <top style="thin">
        <color rgb="FF808080"/>
      </top>
      <bottom style="thin">
        <color rgb="FF808080"/>
      </bottom>
      <diagonal/>
    </border>
    <border>
      <left style="medium">
        <color rgb="FF000000"/>
      </left>
      <right/>
      <top/>
      <bottom/>
      <diagonal/>
    </border>
    <border>
      <left style="thin">
        <color rgb="FF000000"/>
      </left>
      <right style="thin">
        <color rgb="FF000000"/>
      </right>
      <top style="thin">
        <color rgb="FF000000"/>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diagonal/>
    </border>
  </borders>
  <cellStyleXfs count="24">
    <xf numFmtId="0" fontId="0" fillId="0" borderId="0"/>
    <xf numFmtId="0" fontId="2" fillId="0" borderId="0" applyNumberFormat="0" applyBorder="0" applyProtection="0"/>
    <xf numFmtId="0" fontId="3" fillId="2" borderId="0" applyNumberFormat="0" applyBorder="0" applyProtection="0"/>
    <xf numFmtId="0" fontId="3" fillId="3" borderId="0" applyNumberFormat="0" applyBorder="0" applyProtection="0"/>
    <xf numFmtId="0" fontId="2" fillId="4" borderId="0" applyNumberFormat="0" applyBorder="0" applyProtection="0"/>
    <xf numFmtId="0" fontId="4" fillId="5" borderId="0" applyNumberFormat="0" applyBorder="0" applyProtection="0"/>
    <xf numFmtId="0" fontId="5" fillId="6" borderId="0" applyNumberFormat="0" applyBorder="0" applyProtection="0"/>
    <xf numFmtId="0" fontId="6" fillId="0" borderId="0" applyNumberFormat="0" applyBorder="0" applyProtection="0"/>
    <xf numFmtId="0" fontId="7" fillId="0" borderId="0" applyNumberFormat="0" applyBorder="0" applyProtection="0"/>
    <xf numFmtId="0" fontId="8" fillId="7" borderId="0" applyNumberFormat="0" applyBorder="0" applyProtection="0"/>
    <xf numFmtId="0" fontId="9" fillId="0" borderId="0" applyNumberFormat="0" applyBorder="0" applyProtection="0">
      <alignment horizontal="center"/>
    </xf>
    <xf numFmtId="0" fontId="10" fillId="0" borderId="0" applyNumberFormat="0" applyBorder="0" applyProtection="0"/>
    <xf numFmtId="0" fontId="11" fillId="0" borderId="0" applyNumberFormat="0" applyBorder="0" applyProtection="0"/>
    <xf numFmtId="0" fontId="12" fillId="0" borderId="0" applyNumberFormat="0" applyBorder="0" applyProtection="0"/>
    <xf numFmtId="0" fontId="9" fillId="0" borderId="0" applyNumberFormat="0" applyBorder="0" applyProtection="0">
      <alignment horizontal="center" textRotation="90"/>
    </xf>
    <xf numFmtId="0" fontId="13" fillId="0" borderId="0" applyNumberFormat="0" applyBorder="0" applyProtection="0"/>
    <xf numFmtId="0" fontId="14" fillId="8" borderId="0" applyNumberFormat="0" applyBorder="0" applyProtection="0"/>
    <xf numFmtId="0" fontId="15" fillId="8" borderId="1" applyNumberFormat="0" applyProtection="0"/>
    <xf numFmtId="0" fontId="16" fillId="0" borderId="0" applyNumberFormat="0" applyBorder="0" applyProtection="0"/>
    <xf numFmtId="0" fontId="17" fillId="0" borderId="0" applyNumberFormat="0" applyBorder="0" applyProtection="0"/>
    <xf numFmtId="166" fontId="16" fillId="0" borderId="0" applyBorder="0" applyProtection="0"/>
    <xf numFmtId="0" fontId="1" fillId="0" borderId="0" applyNumberFormat="0" applyFont="0" applyBorder="0" applyProtection="0"/>
    <xf numFmtId="0" fontId="1" fillId="0" borderId="0" applyNumberFormat="0" applyFont="0" applyBorder="0" applyProtection="0"/>
    <xf numFmtId="0" fontId="4" fillId="0" borderId="0" applyNumberFormat="0" applyBorder="0" applyProtection="0"/>
  </cellStyleXfs>
  <cellXfs count="189">
    <xf numFmtId="0" fontId="0" fillId="0" borderId="0" xfId="0"/>
    <xf numFmtId="0" fontId="18" fillId="0" borderId="0" xfId="0" applyFont="1" applyFill="1"/>
    <xf numFmtId="0" fontId="0" fillId="0" borderId="0" xfId="0" applyFill="1"/>
    <xf numFmtId="0" fontId="19" fillId="0" borderId="0" xfId="0" applyFont="1" applyFill="1" applyAlignment="1">
      <alignment horizontal="center"/>
    </xf>
    <xf numFmtId="0" fontId="20" fillId="0" borderId="0" xfId="0" applyFont="1" applyFill="1"/>
    <xf numFmtId="0" fontId="19" fillId="0" borderId="0" xfId="0" applyFont="1" applyFill="1" applyAlignment="1">
      <alignment vertical="center"/>
    </xf>
    <xf numFmtId="3" fontId="19" fillId="0" borderId="0" xfId="0" applyNumberFormat="1" applyFont="1" applyFill="1"/>
    <xf numFmtId="164" fontId="19" fillId="0" borderId="0" xfId="0" applyNumberFormat="1" applyFont="1" applyFill="1" applyAlignment="1">
      <alignment horizontal="center"/>
    </xf>
    <xf numFmtId="165" fontId="19" fillId="0" borderId="0" xfId="0" applyNumberFormat="1" applyFont="1" applyFill="1" applyAlignment="1" applyProtection="1">
      <alignment horizontal="right" vertical="center"/>
    </xf>
    <xf numFmtId="0" fontId="19" fillId="0" borderId="0" xfId="0" applyFont="1" applyFill="1"/>
    <xf numFmtId="0" fontId="20" fillId="0" borderId="3" xfId="0" applyFont="1" applyFill="1" applyBorder="1" applyAlignment="1" applyProtection="1">
      <alignment horizontal="center" vertical="center" wrapText="1"/>
    </xf>
    <xf numFmtId="3" fontId="20" fillId="0" borderId="3" xfId="0" applyNumberFormat="1" applyFont="1" applyFill="1" applyBorder="1" applyAlignment="1" applyProtection="1">
      <alignment horizontal="center" vertical="center" wrapText="1"/>
    </xf>
    <xf numFmtId="164" fontId="20" fillId="0" borderId="3" xfId="0" applyNumberFormat="1" applyFont="1" applyFill="1" applyBorder="1" applyAlignment="1" applyProtection="1">
      <alignment horizontal="center" vertical="center" wrapText="1"/>
    </xf>
    <xf numFmtId="0" fontId="20" fillId="0" borderId="3" xfId="0" applyFont="1" applyFill="1" applyBorder="1" applyAlignment="1">
      <alignment horizontal="center" vertical="center" wrapText="1"/>
    </xf>
    <xf numFmtId="0" fontId="20" fillId="0" borderId="3" xfId="0" applyFont="1" applyFill="1" applyBorder="1" applyAlignment="1">
      <alignment horizontal="center" vertical="center"/>
    </xf>
    <xf numFmtId="0" fontId="19" fillId="0" borderId="3" xfId="0" applyFont="1" applyFill="1" applyBorder="1" applyAlignment="1">
      <alignment horizontal="center"/>
    </xf>
    <xf numFmtId="0" fontId="19" fillId="0" borderId="3" xfId="0" applyFont="1" applyFill="1" applyBorder="1" applyAlignment="1">
      <alignment horizontal="justify" wrapText="1"/>
    </xf>
    <xf numFmtId="0" fontId="19" fillId="0" borderId="3" xfId="0" applyFont="1" applyFill="1" applyBorder="1" applyAlignment="1">
      <alignment vertical="center"/>
    </xf>
    <xf numFmtId="3" fontId="19" fillId="0" borderId="3" xfId="0" applyNumberFormat="1" applyFont="1" applyFill="1" applyBorder="1"/>
    <xf numFmtId="164" fontId="19" fillId="0" borderId="3" xfId="0" applyNumberFormat="1" applyFont="1" applyFill="1" applyBorder="1" applyAlignment="1">
      <alignment horizontal="center"/>
    </xf>
    <xf numFmtId="165" fontId="19" fillId="0" borderId="3" xfId="0" applyNumberFormat="1" applyFont="1" applyFill="1" applyBorder="1" applyAlignment="1" applyProtection="1">
      <alignment horizontal="right" vertical="center"/>
    </xf>
    <xf numFmtId="0" fontId="19" fillId="0" borderId="3" xfId="0" applyFont="1" applyFill="1" applyBorder="1"/>
    <xf numFmtId="0" fontId="19" fillId="0" borderId="3" xfId="0" applyFont="1" applyFill="1" applyBorder="1" applyAlignment="1">
      <alignment wrapText="1"/>
    </xf>
    <xf numFmtId="0" fontId="19" fillId="0" borderId="3" xfId="0" applyFont="1" applyFill="1" applyBorder="1" applyAlignment="1">
      <alignment horizontal="center" vertical="center"/>
    </xf>
    <xf numFmtId="3" fontId="19" fillId="0" borderId="3" xfId="0" applyNumberFormat="1" applyFont="1" applyFill="1" applyBorder="1" applyAlignment="1">
      <alignment horizontal="center"/>
    </xf>
    <xf numFmtId="9" fontId="19" fillId="0" borderId="3" xfId="0" applyNumberFormat="1" applyFont="1" applyFill="1" applyBorder="1" applyAlignment="1" applyProtection="1">
      <alignment horizontal="center" vertical="center"/>
    </xf>
    <xf numFmtId="165" fontId="20" fillId="0" borderId="3" xfId="0" applyNumberFormat="1" applyFont="1" applyFill="1" applyBorder="1" applyAlignment="1" applyProtection="1">
      <alignment horizontal="right" vertical="center"/>
    </xf>
    <xf numFmtId="0" fontId="22" fillId="0" borderId="3" xfId="0" applyFont="1" applyFill="1" applyBorder="1" applyAlignment="1" applyProtection="1">
      <alignment horizontal="justify" vertical="center" wrapText="1"/>
    </xf>
    <xf numFmtId="0" fontId="19" fillId="0" borderId="3" xfId="0" applyFont="1" applyFill="1" applyBorder="1" applyAlignment="1" applyProtection="1">
      <alignment horizontal="center" vertical="center" wrapText="1"/>
    </xf>
    <xf numFmtId="2" fontId="19" fillId="0" borderId="3" xfId="0" applyNumberFormat="1" applyFont="1" applyFill="1" applyBorder="1" applyAlignment="1">
      <alignment horizontal="justify" wrapText="1"/>
    </xf>
    <xf numFmtId="0" fontId="19" fillId="0" borderId="3" xfId="0" applyFont="1" applyFill="1" applyBorder="1" applyAlignment="1">
      <alignment horizontal="center" vertical="center" wrapText="1"/>
    </xf>
    <xf numFmtId="3" fontId="19" fillId="0" borderId="3" xfId="0" applyNumberFormat="1" applyFont="1" applyFill="1" applyBorder="1" applyAlignment="1">
      <alignment horizontal="center" vertical="center"/>
    </xf>
    <xf numFmtId="164" fontId="19" fillId="0" borderId="3" xfId="0" applyNumberFormat="1" applyFont="1" applyFill="1" applyBorder="1" applyAlignment="1" applyProtection="1">
      <alignment horizontal="center" vertical="center" wrapText="1"/>
    </xf>
    <xf numFmtId="164" fontId="19" fillId="0" borderId="3" xfId="0" applyNumberFormat="1" applyFont="1" applyFill="1" applyBorder="1" applyAlignment="1">
      <alignment horizontal="center" vertical="center"/>
    </xf>
    <xf numFmtId="0" fontId="22" fillId="0" borderId="4" xfId="0" applyFont="1" applyFill="1" applyBorder="1" applyAlignment="1">
      <alignment vertical="center" wrapText="1"/>
    </xf>
    <xf numFmtId="0" fontId="18" fillId="0" borderId="0" xfId="0" applyFont="1" applyFill="1" applyAlignment="1">
      <alignment horizontal="center"/>
    </xf>
    <xf numFmtId="0" fontId="18" fillId="0" borderId="0" xfId="0" applyFont="1" applyFill="1" applyAlignment="1">
      <alignment vertical="center"/>
    </xf>
    <xf numFmtId="3" fontId="18" fillId="0" borderId="0" xfId="0" applyNumberFormat="1" applyFont="1" applyFill="1"/>
    <xf numFmtId="164" fontId="18" fillId="0" borderId="0" xfId="0" applyNumberFormat="1" applyFont="1" applyFill="1" applyAlignment="1">
      <alignment horizontal="center"/>
    </xf>
    <xf numFmtId="165" fontId="18" fillId="0" borderId="0" xfId="0" applyNumberFormat="1" applyFont="1" applyFill="1" applyAlignment="1" applyProtection="1">
      <alignment horizontal="right" vertical="center"/>
    </xf>
    <xf numFmtId="0" fontId="23" fillId="0" borderId="3" xfId="0" applyFont="1" applyFill="1" applyBorder="1" applyAlignment="1" applyProtection="1">
      <alignment horizontal="center" vertical="center" wrapText="1"/>
    </xf>
    <xf numFmtId="3" fontId="23" fillId="0" borderId="3" xfId="0" applyNumberFormat="1" applyFont="1" applyFill="1" applyBorder="1" applyAlignment="1" applyProtection="1">
      <alignment horizontal="center" vertical="center" wrapText="1"/>
    </xf>
    <xf numFmtId="164" fontId="23" fillId="0" borderId="3" xfId="0" applyNumberFormat="1" applyFont="1" applyFill="1" applyBorder="1" applyAlignment="1" applyProtection="1">
      <alignment horizontal="center" vertical="center" wrapText="1"/>
    </xf>
    <xf numFmtId="0" fontId="23" fillId="0" borderId="3" xfId="0" applyFont="1" applyFill="1" applyBorder="1" applyAlignment="1">
      <alignment horizontal="center" vertical="center" wrapText="1"/>
    </xf>
    <xf numFmtId="0" fontId="23" fillId="0" borderId="3" xfId="0" applyFont="1" applyFill="1" applyBorder="1" applyAlignment="1">
      <alignment horizontal="center" vertical="center"/>
    </xf>
    <xf numFmtId="0" fontId="18" fillId="0" borderId="3" xfId="0" applyFont="1" applyFill="1" applyBorder="1" applyAlignment="1">
      <alignment horizontal="center" vertical="center"/>
    </xf>
    <xf numFmtId="0" fontId="22" fillId="0" borderId="3" xfId="0" applyFont="1" applyFill="1" applyBorder="1" applyAlignment="1">
      <alignment horizontal="justify" vertical="center" wrapText="1"/>
    </xf>
    <xf numFmtId="3" fontId="18" fillId="0" borderId="3" xfId="0" applyNumberFormat="1" applyFont="1" applyFill="1" applyBorder="1" applyAlignment="1">
      <alignment horizontal="center" vertical="center"/>
    </xf>
    <xf numFmtId="164" fontId="18" fillId="0" borderId="3" xfId="0" applyNumberFormat="1" applyFont="1" applyFill="1" applyBorder="1" applyAlignment="1">
      <alignment horizontal="center" vertical="center"/>
    </xf>
    <xf numFmtId="165" fontId="18" fillId="0" borderId="3" xfId="0" applyNumberFormat="1" applyFont="1" applyFill="1" applyBorder="1" applyAlignment="1" applyProtection="1">
      <alignment horizontal="center" vertical="center"/>
    </xf>
    <xf numFmtId="9" fontId="18" fillId="0" borderId="3" xfId="0" applyNumberFormat="1" applyFont="1" applyFill="1" applyBorder="1" applyAlignment="1" applyProtection="1">
      <alignment horizontal="center" vertical="center"/>
    </xf>
    <xf numFmtId="0" fontId="18" fillId="0" borderId="3" xfId="0" applyFont="1" applyFill="1" applyBorder="1" applyAlignment="1">
      <alignment horizontal="center" vertical="center" wrapText="1"/>
    </xf>
    <xf numFmtId="0" fontId="18" fillId="0" borderId="0" xfId="0" applyFont="1" applyFill="1" applyAlignment="1">
      <alignment horizontal="center" vertical="center"/>
    </xf>
    <xf numFmtId="0" fontId="18" fillId="0" borderId="0" xfId="0" applyFont="1" applyFill="1" applyAlignment="1">
      <alignment horizontal="justify" vertical="center" wrapText="1"/>
    </xf>
    <xf numFmtId="3" fontId="18" fillId="0" borderId="0" xfId="0" applyNumberFormat="1" applyFont="1" applyFill="1" applyAlignment="1">
      <alignment horizontal="center" vertical="center"/>
    </xf>
    <xf numFmtId="164" fontId="18" fillId="0" borderId="0" xfId="0" applyNumberFormat="1" applyFont="1" applyFill="1" applyAlignment="1">
      <alignment horizontal="center" vertical="center"/>
    </xf>
    <xf numFmtId="164" fontId="23" fillId="0" borderId="3" xfId="0" applyNumberFormat="1" applyFont="1" applyFill="1" applyBorder="1" applyAlignment="1">
      <alignment horizontal="center" vertical="center"/>
    </xf>
    <xf numFmtId="165" fontId="23" fillId="0" borderId="3" xfId="0" applyNumberFormat="1" applyFont="1" applyFill="1" applyBorder="1" applyAlignment="1" applyProtection="1">
      <alignment horizontal="center" vertical="center"/>
    </xf>
    <xf numFmtId="9" fontId="18" fillId="0" borderId="0" xfId="0" applyNumberFormat="1" applyFont="1" applyFill="1" applyAlignment="1" applyProtection="1">
      <alignment horizontal="center" vertical="center"/>
    </xf>
    <xf numFmtId="165" fontId="20" fillId="0" borderId="0" xfId="0" applyNumberFormat="1" applyFont="1" applyFill="1" applyAlignment="1" applyProtection="1">
      <alignment horizontal="right" vertical="center"/>
    </xf>
    <xf numFmtId="0" fontId="22" fillId="0" borderId="3" xfId="0" applyFont="1" applyFill="1" applyBorder="1" applyAlignment="1">
      <alignment horizontal="justify" wrapText="1"/>
    </xf>
    <xf numFmtId="3" fontId="19" fillId="0" borderId="3" xfId="0" applyNumberFormat="1" applyFont="1" applyFill="1" applyBorder="1" applyAlignment="1">
      <alignment vertical="center"/>
    </xf>
    <xf numFmtId="164" fontId="19" fillId="0" borderId="3" xfId="0" applyNumberFormat="1" applyFont="1" applyFill="1" applyBorder="1" applyAlignment="1">
      <alignment vertical="center"/>
    </xf>
    <xf numFmtId="0" fontId="19" fillId="0" borderId="0" xfId="0" applyFont="1" applyFill="1" applyAlignment="1">
      <alignment horizontal="center" vertical="center"/>
    </xf>
    <xf numFmtId="0" fontId="19" fillId="0" borderId="0" xfId="0" applyFont="1" applyFill="1" applyAlignment="1">
      <alignment horizontal="justify"/>
    </xf>
    <xf numFmtId="0" fontId="19" fillId="0" borderId="0" xfId="0" applyFont="1" applyFill="1" applyAlignment="1">
      <alignment horizontal="center" wrapText="1"/>
    </xf>
    <xf numFmtId="9" fontId="19" fillId="0" borderId="0" xfId="0" applyNumberFormat="1" applyFont="1" applyFill="1" applyAlignment="1" applyProtection="1">
      <alignment horizontal="center" vertical="center"/>
    </xf>
    <xf numFmtId="0" fontId="22" fillId="0" borderId="3" xfId="0" applyFont="1" applyFill="1" applyBorder="1" applyAlignment="1">
      <alignment wrapText="1"/>
    </xf>
    <xf numFmtId="0" fontId="19" fillId="0" borderId="3" xfId="0" applyFont="1" applyFill="1" applyBorder="1" applyAlignment="1">
      <alignment horizontal="justify" vertical="center" wrapText="1"/>
    </xf>
    <xf numFmtId="165" fontId="19" fillId="0" borderId="3" xfId="0" applyNumberFormat="1" applyFont="1" applyFill="1" applyBorder="1" applyAlignment="1" applyProtection="1">
      <alignment horizontal="center" vertical="center"/>
    </xf>
    <xf numFmtId="0" fontId="19" fillId="0" borderId="0" xfId="0" applyFont="1" applyFill="1" applyAlignment="1">
      <alignment horizontal="justify" vertical="center" wrapText="1"/>
    </xf>
    <xf numFmtId="3" fontId="19" fillId="0" borderId="0" xfId="0" applyNumberFormat="1" applyFont="1" applyFill="1" applyAlignment="1">
      <alignment horizontal="center" vertical="center"/>
    </xf>
    <xf numFmtId="164" fontId="19" fillId="0" borderId="0" xfId="0" applyNumberFormat="1" applyFont="1" applyFill="1" applyAlignment="1">
      <alignment horizontal="center" vertical="center"/>
    </xf>
    <xf numFmtId="165" fontId="20" fillId="0" borderId="3" xfId="0" applyNumberFormat="1" applyFont="1" applyFill="1" applyBorder="1" applyAlignment="1" applyProtection="1">
      <alignment horizontal="center" vertical="center"/>
    </xf>
    <xf numFmtId="0" fontId="18" fillId="0" borderId="3" xfId="0" applyFont="1" applyFill="1" applyBorder="1" applyAlignment="1">
      <alignment horizontal="left" vertical="center" wrapText="1"/>
    </xf>
    <xf numFmtId="4" fontId="18" fillId="0" borderId="3" xfId="0" applyNumberFormat="1" applyFont="1" applyFill="1" applyBorder="1" applyAlignment="1">
      <alignment horizontal="center" vertical="center"/>
    </xf>
    <xf numFmtId="165" fontId="18" fillId="0" borderId="3" xfId="0" applyNumberFormat="1" applyFont="1" applyFill="1" applyBorder="1" applyAlignment="1" applyProtection="1">
      <alignment horizontal="right" vertical="center"/>
    </xf>
    <xf numFmtId="0" fontId="18" fillId="0" borderId="3" xfId="0" applyFont="1" applyFill="1" applyBorder="1"/>
    <xf numFmtId="4" fontId="18" fillId="0" borderId="5" xfId="0" applyNumberFormat="1" applyFont="1" applyFill="1" applyBorder="1" applyAlignment="1">
      <alignment horizontal="center" vertical="center"/>
    </xf>
    <xf numFmtId="164" fontId="23" fillId="0" borderId="3" xfId="0" applyNumberFormat="1" applyFont="1" applyFill="1" applyBorder="1"/>
    <xf numFmtId="0" fontId="22" fillId="0" borderId="0" xfId="0" applyFont="1" applyFill="1" applyAlignment="1">
      <alignment horizontal="center" vertical="center"/>
    </xf>
    <xf numFmtId="0" fontId="24" fillId="0" borderId="0" xfId="0" applyFont="1" applyFill="1" applyAlignment="1">
      <alignment vertical="center" wrapText="1"/>
    </xf>
    <xf numFmtId="3" fontId="22" fillId="0" borderId="0" xfId="0" applyNumberFormat="1" applyFont="1" applyFill="1" applyAlignment="1">
      <alignment horizontal="center" vertical="center"/>
    </xf>
    <xf numFmtId="4" fontId="25" fillId="0" borderId="0" xfId="0" applyNumberFormat="1" applyFont="1" applyFill="1" applyAlignment="1" applyProtection="1">
      <alignment horizontal="center" vertical="center"/>
    </xf>
    <xf numFmtId="4" fontId="22" fillId="0" borderId="0" xfId="0" applyNumberFormat="1" applyFont="1" applyFill="1" applyAlignment="1" applyProtection="1">
      <alignment horizontal="center" vertical="center"/>
    </xf>
    <xf numFmtId="4" fontId="22" fillId="0" borderId="0" xfId="0" applyNumberFormat="1" applyFont="1" applyFill="1" applyAlignment="1">
      <alignment horizontal="center" vertical="center"/>
    </xf>
    <xf numFmtId="0" fontId="22" fillId="0" borderId="0" xfId="0" applyFont="1" applyFill="1"/>
    <xf numFmtId="0" fontId="24" fillId="0" borderId="0" xfId="0" applyFont="1" applyFill="1" applyAlignment="1">
      <alignment horizontal="center" vertical="center"/>
    </xf>
    <xf numFmtId="0" fontId="25" fillId="0" borderId="0" xfId="0" applyFont="1" applyFill="1" applyAlignment="1">
      <alignment horizontal="left" vertical="center" wrapText="1"/>
    </xf>
    <xf numFmtId="0" fontId="25" fillId="0" borderId="0" xfId="0" applyFont="1" applyFill="1" applyAlignment="1">
      <alignment horizontal="center" vertical="center"/>
    </xf>
    <xf numFmtId="0" fontId="25" fillId="0" borderId="0" xfId="0" applyFont="1" applyFill="1" applyAlignment="1">
      <alignment horizontal="right" vertical="center"/>
    </xf>
    <xf numFmtId="0" fontId="19" fillId="0" borderId="0" xfId="0" applyFont="1" applyFill="1" applyAlignment="1">
      <alignment horizontal="justify" wrapText="1"/>
    </xf>
    <xf numFmtId="0" fontId="19" fillId="0" borderId="3" xfId="0" applyFont="1" applyFill="1" applyBorder="1" applyAlignment="1">
      <alignment vertical="center" wrapText="1"/>
    </xf>
    <xf numFmtId="0" fontId="25" fillId="0" borderId="0" xfId="0" applyFont="1" applyFill="1" applyAlignment="1">
      <alignment horizontal="center"/>
    </xf>
    <xf numFmtId="0" fontId="25" fillId="0" borderId="0" xfId="0" applyFont="1" applyFill="1" applyAlignment="1">
      <alignment horizontal="left" wrapText="1"/>
    </xf>
    <xf numFmtId="0" fontId="22" fillId="0" borderId="0" xfId="0" applyFont="1" applyFill="1" applyAlignment="1">
      <alignment horizontal="center"/>
    </xf>
    <xf numFmtId="0" fontId="25" fillId="0" borderId="3" xfId="0" applyFont="1" applyFill="1" applyBorder="1" applyAlignment="1">
      <alignment horizontal="center" vertical="center" wrapText="1"/>
    </xf>
    <xf numFmtId="3" fontId="25" fillId="0" borderId="3" xfId="0" applyNumberFormat="1" applyFont="1" applyFill="1" applyBorder="1" applyAlignment="1">
      <alignment horizontal="center" vertical="center" wrapText="1"/>
    </xf>
    <xf numFmtId="0" fontId="22" fillId="0" borderId="3" xfId="0" applyFont="1" applyFill="1" applyBorder="1" applyAlignment="1">
      <alignment horizontal="center" vertical="center"/>
    </xf>
    <xf numFmtId="0" fontId="22" fillId="0" borderId="0" xfId="0" applyFont="1" applyFill="1" applyAlignment="1">
      <alignment wrapText="1"/>
    </xf>
    <xf numFmtId="0" fontId="22" fillId="0" borderId="3" xfId="0" applyFont="1" applyFill="1" applyBorder="1" applyAlignment="1">
      <alignment horizontal="center"/>
    </xf>
    <xf numFmtId="164" fontId="22" fillId="0" borderId="3" xfId="0" applyNumberFormat="1" applyFont="1" applyFill="1" applyBorder="1"/>
    <xf numFmtId="164" fontId="22" fillId="0" borderId="3" xfId="0" applyNumberFormat="1" applyFont="1" applyFill="1" applyBorder="1" applyAlignment="1">
      <alignment vertical="center"/>
    </xf>
    <xf numFmtId="0" fontId="25" fillId="0" borderId="3" xfId="0" applyFont="1" applyFill="1" applyBorder="1" applyAlignment="1">
      <alignment horizontal="center"/>
    </xf>
    <xf numFmtId="0" fontId="22" fillId="0" borderId="3" xfId="0" applyFont="1" applyFill="1" applyBorder="1" applyAlignment="1">
      <alignment vertical="center"/>
    </xf>
    <xf numFmtId="3" fontId="25" fillId="0" borderId="0" xfId="0" applyNumberFormat="1" applyFont="1" applyFill="1" applyAlignment="1">
      <alignment horizontal="center"/>
    </xf>
    <xf numFmtId="164" fontId="25" fillId="0" borderId="3" xfId="0" applyNumberFormat="1" applyFont="1" applyFill="1" applyBorder="1"/>
    <xf numFmtId="1" fontId="23" fillId="0" borderId="0" xfId="0" applyNumberFormat="1" applyFont="1" applyFill="1" applyAlignment="1">
      <alignment horizontal="left" vertical="center" wrapText="1"/>
    </xf>
    <xf numFmtId="0" fontId="25" fillId="0" borderId="0" xfId="0" applyFont="1" applyFill="1" applyAlignment="1">
      <alignment horizontal="justify" vertical="center" wrapText="1"/>
    </xf>
    <xf numFmtId="1" fontId="23" fillId="0" borderId="0" xfId="0" applyNumberFormat="1" applyFont="1" applyFill="1" applyAlignment="1">
      <alignment horizontal="center" vertical="center" wrapText="1"/>
    </xf>
    <xf numFmtId="1" fontId="25" fillId="0" borderId="3" xfId="0" applyNumberFormat="1" applyFont="1" applyFill="1" applyBorder="1" applyAlignment="1" applyProtection="1">
      <alignment horizontal="center" vertical="center" wrapText="1"/>
    </xf>
    <xf numFmtId="0" fontId="25" fillId="0" borderId="3" xfId="0" applyFont="1" applyFill="1" applyBorder="1" applyAlignment="1" applyProtection="1">
      <alignment horizontal="center" vertical="center" wrapText="1"/>
    </xf>
    <xf numFmtId="3" fontId="25" fillId="0" borderId="3" xfId="0" applyNumberFormat="1" applyFont="1" applyFill="1" applyBorder="1" applyAlignment="1" applyProtection="1">
      <alignment horizontal="center" vertical="center" wrapText="1"/>
    </xf>
    <xf numFmtId="164" fontId="25" fillId="0" borderId="3" xfId="0" applyNumberFormat="1" applyFont="1" applyFill="1" applyBorder="1" applyAlignment="1" applyProtection="1">
      <alignment horizontal="center" vertical="center" wrapText="1"/>
    </xf>
    <xf numFmtId="1" fontId="22" fillId="0" borderId="3" xfId="0" applyNumberFormat="1" applyFont="1" applyFill="1" applyBorder="1" applyAlignment="1">
      <alignment horizontal="center" vertical="center" wrapText="1"/>
    </xf>
    <xf numFmtId="0" fontId="22" fillId="0" borderId="3" xfId="0" applyFont="1" applyFill="1" applyBorder="1" applyAlignment="1">
      <alignment horizontal="center" vertical="center" wrapText="1"/>
    </xf>
    <xf numFmtId="164" fontId="22" fillId="0" borderId="3" xfId="0" applyNumberFormat="1" applyFont="1" applyFill="1" applyBorder="1" applyAlignment="1">
      <alignment horizontal="center" vertical="center" wrapText="1"/>
    </xf>
    <xf numFmtId="165" fontId="22" fillId="0" borderId="3" xfId="0" applyNumberFormat="1" applyFont="1" applyFill="1" applyBorder="1" applyAlignment="1" applyProtection="1">
      <alignment horizontal="right" vertical="center" wrapText="1"/>
    </xf>
    <xf numFmtId="9" fontId="22" fillId="0" borderId="3" xfId="0" applyNumberFormat="1" applyFont="1" applyFill="1" applyBorder="1" applyAlignment="1" applyProtection="1">
      <alignment horizontal="center" vertical="center" wrapText="1"/>
    </xf>
    <xf numFmtId="0" fontId="22" fillId="0" borderId="3" xfId="0" applyFont="1" applyFill="1" applyBorder="1" applyAlignment="1">
      <alignment horizontal="justify"/>
    </xf>
    <xf numFmtId="1" fontId="22" fillId="0" borderId="0" xfId="0" applyNumberFormat="1" applyFont="1" applyFill="1" applyAlignment="1">
      <alignment vertical="center" wrapText="1"/>
    </xf>
    <xf numFmtId="0" fontId="22" fillId="0" borderId="0" xfId="0" applyFont="1" applyFill="1" applyAlignment="1">
      <alignment horizontal="center" vertical="center" wrapText="1"/>
    </xf>
    <xf numFmtId="164" fontId="25" fillId="0" borderId="3" xfId="0" applyNumberFormat="1" applyFont="1" applyFill="1" applyBorder="1" applyAlignment="1">
      <alignment vertical="center" wrapText="1"/>
    </xf>
    <xf numFmtId="164" fontId="25" fillId="0" borderId="3" xfId="0" applyNumberFormat="1" applyFont="1" applyFill="1" applyBorder="1" applyAlignment="1">
      <alignment wrapText="1"/>
    </xf>
    <xf numFmtId="0" fontId="22" fillId="0" borderId="0" xfId="0" applyFont="1" applyFill="1" applyAlignment="1">
      <alignment vertical="center" wrapText="1"/>
    </xf>
    <xf numFmtId="1" fontId="22" fillId="0" borderId="0" xfId="0" applyNumberFormat="1" applyFont="1" applyFill="1" applyAlignment="1">
      <alignment horizontal="center" vertical="center" wrapText="1"/>
    </xf>
    <xf numFmtId="3" fontId="22" fillId="0" borderId="0" xfId="0" applyNumberFormat="1" applyFont="1" applyFill="1" applyAlignment="1">
      <alignment horizontal="center" vertical="center" wrapText="1"/>
    </xf>
    <xf numFmtId="164" fontId="25" fillId="0" borderId="0" xfId="0" applyNumberFormat="1" applyFont="1" applyFill="1" applyAlignment="1">
      <alignment horizontal="center" vertical="center" wrapText="1"/>
    </xf>
    <xf numFmtId="165" fontId="25" fillId="0" borderId="0" xfId="0" applyNumberFormat="1" applyFont="1" applyFill="1" applyAlignment="1" applyProtection="1">
      <alignment horizontal="right" vertical="center" wrapText="1"/>
    </xf>
    <xf numFmtId="9" fontId="22" fillId="0" borderId="0" xfId="0" applyNumberFormat="1" applyFont="1" applyFill="1" applyAlignment="1" applyProtection="1">
      <alignment horizontal="center" vertical="center" wrapText="1"/>
    </xf>
    <xf numFmtId="3" fontId="22" fillId="0" borderId="3" xfId="0" applyNumberFormat="1" applyFont="1" applyFill="1" applyBorder="1" applyAlignment="1">
      <alignment horizontal="center" vertical="center" wrapText="1"/>
    </xf>
    <xf numFmtId="1" fontId="25" fillId="0" borderId="0" xfId="0" applyNumberFormat="1" applyFont="1" applyFill="1" applyAlignment="1">
      <alignment horizontal="left" vertical="center" wrapText="1"/>
    </xf>
    <xf numFmtId="1" fontId="25" fillId="0" borderId="0" xfId="0" applyNumberFormat="1" applyFont="1" applyFill="1" applyAlignment="1">
      <alignment horizontal="center" vertical="center" wrapText="1"/>
    </xf>
    <xf numFmtId="4" fontId="22" fillId="0" borderId="3" xfId="0" applyNumberFormat="1" applyFont="1" applyFill="1" applyBorder="1" applyAlignment="1">
      <alignment horizontal="center" vertical="center" wrapText="1"/>
    </xf>
    <xf numFmtId="0" fontId="23" fillId="0" borderId="3" xfId="0" applyFont="1" applyFill="1" applyBorder="1" applyAlignment="1">
      <alignment horizontal="center"/>
    </xf>
    <xf numFmtId="0" fontId="18" fillId="0" borderId="3" xfId="0" applyFont="1" applyFill="1" applyBorder="1" applyAlignment="1">
      <alignment vertical="center" wrapText="1"/>
    </xf>
    <xf numFmtId="4" fontId="18" fillId="0" borderId="3" xfId="0" applyNumberFormat="1" applyFont="1" applyFill="1" applyBorder="1" applyAlignment="1">
      <alignment horizontal="center" vertical="center" wrapText="1"/>
    </xf>
    <xf numFmtId="0" fontId="18" fillId="0" borderId="3" xfId="0" applyFont="1" applyFill="1" applyBorder="1" applyAlignment="1">
      <alignment horizontal="justify" vertical="center" wrapText="1"/>
    </xf>
    <xf numFmtId="0" fontId="27" fillId="0" borderId="3" xfId="0" applyFont="1" applyFill="1" applyBorder="1" applyAlignment="1">
      <alignment vertical="center" wrapText="1"/>
    </xf>
    <xf numFmtId="0" fontId="18" fillId="0" borderId="3" xfId="0" applyFont="1" applyFill="1" applyBorder="1" applyAlignment="1">
      <alignment wrapText="1"/>
    </xf>
    <xf numFmtId="0" fontId="23" fillId="0" borderId="0" xfId="0" applyFont="1" applyFill="1" applyAlignment="1">
      <alignment horizontal="left"/>
    </xf>
    <xf numFmtId="4" fontId="18" fillId="0" borderId="0" xfId="0" applyNumberFormat="1" applyFont="1" applyFill="1" applyAlignment="1">
      <alignment horizontal="center" vertical="center" wrapText="1"/>
    </xf>
    <xf numFmtId="164" fontId="23" fillId="0" borderId="3" xfId="0" applyNumberFormat="1" applyFont="1" applyFill="1" applyBorder="1" applyAlignment="1">
      <alignment horizontal="center"/>
    </xf>
    <xf numFmtId="0" fontId="18" fillId="0" borderId="3" xfId="0" applyFont="1" applyFill="1" applyBorder="1" applyAlignment="1">
      <alignment horizontal="center"/>
    </xf>
    <xf numFmtId="0" fontId="18" fillId="0" borderId="6" xfId="7" applyFont="1" applyFill="1" applyBorder="1" applyAlignment="1">
      <alignment horizontal="justify" vertical="center" wrapText="1"/>
    </xf>
    <xf numFmtId="0" fontId="29" fillId="0" borderId="3" xfId="0" applyFont="1" applyFill="1" applyBorder="1" applyAlignment="1">
      <alignment vertical="center" wrapText="1"/>
    </xf>
    <xf numFmtId="0" fontId="18" fillId="0" borderId="3" xfId="7" applyFont="1" applyFill="1" applyBorder="1" applyAlignment="1">
      <alignment horizontal="justify" wrapText="1"/>
    </xf>
    <xf numFmtId="0" fontId="18" fillId="0" borderId="3" xfId="7" applyFont="1" applyFill="1" applyBorder="1" applyAlignment="1">
      <alignment horizontal="justify" vertical="center" wrapText="1"/>
    </xf>
    <xf numFmtId="0" fontId="30" fillId="0" borderId="0" xfId="0" applyFont="1" applyFill="1" applyAlignment="1">
      <alignment horizontal="center" vertical="center" wrapText="1"/>
    </xf>
    <xf numFmtId="3" fontId="30" fillId="0" borderId="0" xfId="0" applyNumberFormat="1" applyFont="1" applyFill="1" applyAlignment="1">
      <alignment horizontal="center" vertical="center" wrapText="1"/>
    </xf>
    <xf numFmtId="164" fontId="30" fillId="0" borderId="0" xfId="0" applyNumberFormat="1" applyFont="1" applyFill="1" applyAlignment="1">
      <alignment horizontal="center" vertical="center" wrapText="1"/>
    </xf>
    <xf numFmtId="0" fontId="30" fillId="0" borderId="0" xfId="0" applyFont="1" applyFill="1" applyAlignment="1">
      <alignment wrapText="1"/>
    </xf>
    <xf numFmtId="0" fontId="30" fillId="0" borderId="0" xfId="0" applyFont="1" applyFill="1" applyAlignment="1">
      <alignment vertical="center" wrapText="1"/>
    </xf>
    <xf numFmtId="1" fontId="31" fillId="0" borderId="3" xfId="0" applyNumberFormat="1" applyFont="1" applyFill="1" applyBorder="1" applyAlignment="1" applyProtection="1">
      <alignment horizontal="center" vertical="center" wrapText="1"/>
    </xf>
    <xf numFmtId="0" fontId="31" fillId="0" borderId="3" xfId="0" applyFont="1" applyFill="1" applyBorder="1" applyAlignment="1" applyProtection="1">
      <alignment horizontal="center" vertical="center" wrapText="1"/>
    </xf>
    <xf numFmtId="3" fontId="31" fillId="0" borderId="3" xfId="0" applyNumberFormat="1" applyFont="1" applyFill="1" applyBorder="1" applyAlignment="1" applyProtection="1">
      <alignment horizontal="center" vertical="center" wrapText="1"/>
    </xf>
    <xf numFmtId="164" fontId="31" fillId="0" borderId="3" xfId="0" applyNumberFormat="1" applyFont="1" applyFill="1" applyBorder="1" applyAlignment="1" applyProtection="1">
      <alignment horizontal="center" vertical="center" wrapText="1"/>
    </xf>
    <xf numFmtId="0" fontId="31" fillId="0" borderId="3" xfId="0" applyFont="1" applyFill="1" applyBorder="1" applyAlignment="1">
      <alignment horizontal="center" vertical="center" wrapText="1"/>
    </xf>
    <xf numFmtId="1" fontId="30" fillId="0" borderId="5" xfId="7" applyNumberFormat="1" applyFont="1" applyFill="1" applyBorder="1" applyAlignment="1">
      <alignment horizontal="center" vertical="center" wrapText="1"/>
    </xf>
    <xf numFmtId="0" fontId="30" fillId="0" borderId="3" xfId="7" applyFont="1" applyFill="1" applyBorder="1" applyAlignment="1">
      <alignment horizontal="center" vertical="center" wrapText="1"/>
    </xf>
    <xf numFmtId="3" fontId="30" fillId="0" borderId="3" xfId="7" applyNumberFormat="1" applyFont="1" applyFill="1" applyBorder="1" applyAlignment="1">
      <alignment horizontal="center" vertical="center" wrapText="1"/>
    </xf>
    <xf numFmtId="164" fontId="30" fillId="0" borderId="3" xfId="0" applyNumberFormat="1" applyFont="1" applyFill="1" applyBorder="1" applyAlignment="1">
      <alignment horizontal="center" vertical="center" wrapText="1"/>
    </xf>
    <xf numFmtId="164" fontId="30" fillId="0" borderId="3" xfId="0" applyNumberFormat="1" applyFont="1" applyFill="1" applyBorder="1" applyAlignment="1">
      <alignment horizontal="center" vertical="center"/>
    </xf>
    <xf numFmtId="165" fontId="30" fillId="0" borderId="3" xfId="0" applyNumberFormat="1" applyFont="1" applyFill="1" applyBorder="1" applyAlignment="1" applyProtection="1">
      <alignment horizontal="right" vertical="center" wrapText="1"/>
    </xf>
    <xf numFmtId="9" fontId="30" fillId="0" borderId="3" xfId="0" applyNumberFormat="1" applyFont="1" applyFill="1" applyBorder="1" applyAlignment="1" applyProtection="1">
      <alignment horizontal="center" vertical="center" wrapText="1"/>
    </xf>
    <xf numFmtId="0" fontId="30" fillId="0" borderId="3" xfId="0" applyFont="1" applyFill="1" applyBorder="1" applyAlignment="1">
      <alignment wrapText="1"/>
    </xf>
    <xf numFmtId="1" fontId="30" fillId="0" borderId="0" xfId="7" applyNumberFormat="1" applyFont="1" applyFill="1" applyAlignment="1">
      <alignment horizontal="center" vertical="center" wrapText="1"/>
    </xf>
    <xf numFmtId="0" fontId="30" fillId="0" borderId="0" xfId="7" applyFont="1" applyFill="1" applyAlignment="1">
      <alignment horizontal="justify" vertical="center" wrapText="1"/>
    </xf>
    <xf numFmtId="0" fontId="30" fillId="0" borderId="0" xfId="7" applyFont="1" applyFill="1" applyAlignment="1">
      <alignment horizontal="center" vertical="center" wrapText="1"/>
    </xf>
    <xf numFmtId="3" fontId="30" fillId="0" borderId="0" xfId="7" applyNumberFormat="1" applyFont="1" applyFill="1" applyAlignment="1">
      <alignment horizontal="center" vertical="center" wrapText="1"/>
    </xf>
    <xf numFmtId="164" fontId="31" fillId="0" borderId="0" xfId="0" applyNumberFormat="1" applyFont="1" applyFill="1" applyAlignment="1">
      <alignment horizontal="center" vertical="center" wrapText="1"/>
    </xf>
    <xf numFmtId="164" fontId="31" fillId="0" borderId="3" xfId="0" applyNumberFormat="1" applyFont="1" applyFill="1" applyBorder="1" applyAlignment="1">
      <alignment horizontal="center" vertical="center" wrapText="1"/>
    </xf>
    <xf numFmtId="165" fontId="31" fillId="0" borderId="3" xfId="0" applyNumberFormat="1" applyFont="1" applyFill="1" applyBorder="1" applyAlignment="1" applyProtection="1">
      <alignment horizontal="right" vertical="center" wrapText="1"/>
    </xf>
    <xf numFmtId="1" fontId="31" fillId="0" borderId="0" xfId="0" applyNumberFormat="1" applyFont="1" applyFill="1" applyAlignment="1">
      <alignment horizontal="center" vertical="center" wrapText="1"/>
    </xf>
    <xf numFmtId="1" fontId="30" fillId="0" borderId="3" xfId="0" applyNumberFormat="1" applyFont="1" applyFill="1" applyBorder="1" applyAlignment="1">
      <alignment horizontal="center" vertical="center" wrapText="1"/>
    </xf>
    <xf numFmtId="0" fontId="18" fillId="0" borderId="3" xfId="0" applyFont="1" applyFill="1" applyBorder="1" applyAlignment="1">
      <alignment horizontal="justify"/>
    </xf>
    <xf numFmtId="0" fontId="30" fillId="0" borderId="3" xfId="0" applyFont="1" applyFill="1" applyBorder="1" applyAlignment="1">
      <alignment horizontal="center" vertical="center" wrapText="1"/>
    </xf>
    <xf numFmtId="3" fontId="30" fillId="0" borderId="3" xfId="0" applyNumberFormat="1" applyFont="1" applyFill="1" applyBorder="1" applyAlignment="1">
      <alignment horizontal="center" vertical="center" wrapText="1"/>
    </xf>
    <xf numFmtId="9" fontId="31" fillId="0" borderId="3" xfId="0" applyNumberFormat="1" applyFont="1" applyFill="1" applyBorder="1" applyAlignment="1" applyProtection="1">
      <alignment horizontal="center" vertical="center" wrapText="1"/>
    </xf>
    <xf numFmtId="1" fontId="30" fillId="0" borderId="0" xfId="0" applyNumberFormat="1" applyFont="1" applyFill="1" applyAlignment="1">
      <alignment horizontal="center" vertical="center" wrapText="1"/>
    </xf>
    <xf numFmtId="0" fontId="30" fillId="0" borderId="0" xfId="0" applyFont="1" applyFill="1" applyAlignment="1">
      <alignment horizontal="justify" vertical="center" wrapText="1"/>
    </xf>
    <xf numFmtId="0" fontId="0" fillId="0" borderId="3" xfId="0" applyBorder="1"/>
    <xf numFmtId="0" fontId="0" fillId="0" borderId="2" xfId="0" applyFill="1" applyBorder="1" applyAlignment="1">
      <alignment horizontal="center" wrapText="1"/>
    </xf>
    <xf numFmtId="0" fontId="22" fillId="0" borderId="0" xfId="0" applyFont="1" applyFill="1" applyAlignment="1">
      <alignment horizontal="left" vertical="center" wrapText="1"/>
    </xf>
    <xf numFmtId="0" fontId="32" fillId="0" borderId="3" xfId="0" applyFont="1" applyFill="1" applyBorder="1" applyAlignment="1">
      <alignment horizontal="left" wrapText="1"/>
    </xf>
    <xf numFmtId="0" fontId="0" fillId="0" borderId="7" xfId="0" applyFill="1" applyBorder="1" applyAlignment="1">
      <alignment horizontal="center" wrapText="1"/>
    </xf>
    <xf numFmtId="164" fontId="0" fillId="0" borderId="0" xfId="0" applyNumberFormat="1"/>
    <xf numFmtId="165" fontId="0" fillId="0" borderId="0" xfId="0" applyNumberFormat="1"/>
    <xf numFmtId="164" fontId="21" fillId="0" borderId="0" xfId="0" applyNumberFormat="1" applyFont="1"/>
  </cellXfs>
  <cellStyles count="24">
    <cellStyle name="Accent" xfId="1"/>
    <cellStyle name="Accent 1" xfId="2"/>
    <cellStyle name="Accent 2" xfId="3"/>
    <cellStyle name="Accent 3" xfId="4"/>
    <cellStyle name="Bad" xfId="5"/>
    <cellStyle name="Error" xfId="6"/>
    <cellStyle name="Excel Built-in Normal" xfId="7"/>
    <cellStyle name="Footnote" xfId="8"/>
    <cellStyle name="Good" xfId="9"/>
    <cellStyle name="Heading" xfId="10"/>
    <cellStyle name="Heading (user)" xfId="11"/>
    <cellStyle name="Heading 1" xfId="12"/>
    <cellStyle name="Heading 2" xfId="13"/>
    <cellStyle name="Heading1" xfId="14"/>
    <cellStyle name="Hyperlink" xfId="15"/>
    <cellStyle name="Neutral" xfId="16"/>
    <cellStyle name="Normalny" xfId="0" builtinId="0" customBuiltin="1"/>
    <cellStyle name="Note" xfId="17"/>
    <cellStyle name="Result" xfId="18"/>
    <cellStyle name="Result (user)" xfId="19"/>
    <cellStyle name="Result2" xfId="20"/>
    <cellStyle name="Status" xfId="21"/>
    <cellStyle name="Text" xfId="22"/>
    <cellStyle name="Warning" xfId="2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244"/>
  <sheetViews>
    <sheetView tabSelected="1" workbookViewId="0">
      <selection sqref="A1:K6"/>
    </sheetView>
  </sheetViews>
  <sheetFormatPr defaultRowHeight="12.75"/>
  <cols>
    <col min="1" max="1" width="3.625" style="1" customWidth="1"/>
    <col min="2" max="2" width="33.375" style="1" customWidth="1"/>
    <col min="3" max="3" width="6" style="1" customWidth="1"/>
    <col min="4" max="4" width="8.875" style="1" customWidth="1"/>
    <col min="5" max="6" width="13" style="1" customWidth="1"/>
    <col min="7" max="7" width="13.125" style="1" customWidth="1"/>
    <col min="8" max="8" width="13.25" style="1" customWidth="1"/>
    <col min="9" max="9" width="8.5" style="1" customWidth="1"/>
    <col min="10" max="10" width="22.5" style="1" customWidth="1"/>
    <col min="11" max="1023" width="10.625" style="1" customWidth="1"/>
    <col min="1024" max="1024" width="10.625" style="2" customWidth="1"/>
    <col min="1025" max="1025" width="9" customWidth="1"/>
  </cols>
  <sheetData>
    <row r="1" spans="1:11" ht="14.25" customHeight="1">
      <c r="A1" s="182" t="s">
        <v>0</v>
      </c>
      <c r="B1" s="182"/>
      <c r="C1" s="182"/>
      <c r="D1" s="182"/>
      <c r="E1" s="182"/>
      <c r="F1" s="182"/>
      <c r="G1" s="182"/>
      <c r="H1" s="182"/>
      <c r="I1" s="182"/>
      <c r="J1" s="182"/>
      <c r="K1" s="182"/>
    </row>
    <row r="2" spans="1:11" ht="14.25">
      <c r="A2" s="182"/>
      <c r="B2" s="182"/>
      <c r="C2" s="182"/>
      <c r="D2" s="182"/>
      <c r="E2" s="182"/>
      <c r="F2" s="182"/>
      <c r="G2" s="182"/>
      <c r="H2" s="182"/>
      <c r="I2" s="182"/>
      <c r="J2" s="182"/>
      <c r="K2" s="182"/>
    </row>
    <row r="3" spans="1:11" ht="14.25">
      <c r="A3" s="182"/>
      <c r="B3" s="182"/>
      <c r="C3" s="182"/>
      <c r="D3" s="182"/>
      <c r="E3" s="182"/>
      <c r="F3" s="182"/>
      <c r="G3" s="182"/>
      <c r="H3" s="182"/>
      <c r="I3" s="182"/>
      <c r="J3" s="182"/>
      <c r="K3" s="182"/>
    </row>
    <row r="4" spans="1:11" ht="14.25">
      <c r="A4" s="182"/>
      <c r="B4" s="182"/>
      <c r="C4" s="182"/>
      <c r="D4" s="182"/>
      <c r="E4" s="182"/>
      <c r="F4" s="182"/>
      <c r="G4" s="182"/>
      <c r="H4" s="182"/>
      <c r="I4" s="182"/>
      <c r="J4" s="182"/>
      <c r="K4" s="182"/>
    </row>
    <row r="5" spans="1:11" ht="14.25">
      <c r="A5" s="182"/>
      <c r="B5" s="182"/>
      <c r="C5" s="182"/>
      <c r="D5" s="182"/>
      <c r="E5" s="182"/>
      <c r="F5" s="182"/>
      <c r="G5" s="182"/>
      <c r="H5" s="182"/>
      <c r="I5" s="182"/>
      <c r="J5" s="182"/>
      <c r="K5" s="182"/>
    </row>
    <row r="6" spans="1:11" ht="192" customHeight="1">
      <c r="A6" s="182"/>
      <c r="B6" s="182"/>
      <c r="C6" s="182"/>
      <c r="D6" s="182"/>
      <c r="E6" s="182"/>
      <c r="F6" s="182"/>
      <c r="G6" s="182"/>
      <c r="H6" s="182"/>
      <c r="I6" s="182"/>
      <c r="J6" s="182"/>
      <c r="K6" s="182"/>
    </row>
    <row r="7" spans="1:11" ht="14.25">
      <c r="A7" s="3"/>
      <c r="B7" s="4" t="s">
        <v>1</v>
      </c>
      <c r="C7" s="5"/>
      <c r="D7" s="6"/>
      <c r="E7" s="6"/>
      <c r="F7" s="7"/>
      <c r="G7" s="8"/>
      <c r="H7" s="9"/>
      <c r="I7" s="9"/>
      <c r="J7" s="9"/>
      <c r="K7" s="9"/>
    </row>
    <row r="8" spans="1:11" ht="16.5">
      <c r="A8" s="10" t="s">
        <v>2</v>
      </c>
      <c r="B8" s="10" t="s">
        <v>3</v>
      </c>
      <c r="C8" s="10" t="s">
        <v>4</v>
      </c>
      <c r="D8" s="11" t="s">
        <v>5</v>
      </c>
      <c r="E8" s="11" t="s">
        <v>6</v>
      </c>
      <c r="F8" s="12" t="s">
        <v>7</v>
      </c>
      <c r="G8" s="10" t="s">
        <v>8</v>
      </c>
      <c r="H8" s="10" t="s">
        <v>9</v>
      </c>
      <c r="I8" s="13" t="s">
        <v>10</v>
      </c>
      <c r="J8" s="14" t="s">
        <v>11</v>
      </c>
      <c r="K8" s="13" t="s">
        <v>12</v>
      </c>
    </row>
    <row r="9" spans="1:11" ht="25.5">
      <c r="A9" s="15"/>
      <c r="B9" s="16" t="s">
        <v>13</v>
      </c>
      <c r="C9" s="17"/>
      <c r="D9" s="18"/>
      <c r="E9" s="18"/>
      <c r="F9" s="19"/>
      <c r="G9" s="20"/>
      <c r="H9" s="21"/>
      <c r="I9" s="21"/>
      <c r="J9" s="21"/>
      <c r="K9" s="21"/>
    </row>
    <row r="10" spans="1:11" ht="14.25">
      <c r="A10" s="15">
        <v>1</v>
      </c>
      <c r="B10" s="22" t="s">
        <v>14</v>
      </c>
      <c r="C10" s="23" t="s">
        <v>15</v>
      </c>
      <c r="D10" s="24">
        <v>20</v>
      </c>
      <c r="E10" s="19"/>
      <c r="F10" s="19"/>
      <c r="G10" s="20"/>
      <c r="H10" s="25"/>
      <c r="I10" s="21"/>
      <c r="J10" s="21"/>
      <c r="K10" s="21"/>
    </row>
    <row r="11" spans="1:11" ht="15">
      <c r="A11" s="15">
        <v>2</v>
      </c>
      <c r="B11" s="22" t="s">
        <v>16</v>
      </c>
      <c r="C11" s="23" t="s">
        <v>15</v>
      </c>
      <c r="D11" s="24">
        <v>200</v>
      </c>
      <c r="E11" s="19"/>
      <c r="F11" s="19"/>
      <c r="G11" s="20"/>
      <c r="H11" s="25"/>
      <c r="I11" s="21"/>
      <c r="J11" s="21"/>
      <c r="K11" s="21"/>
    </row>
    <row r="12" spans="1:11" ht="14.25">
      <c r="A12" s="15">
        <v>3</v>
      </c>
      <c r="B12" s="22" t="s">
        <v>17</v>
      </c>
      <c r="C12" s="23" t="s">
        <v>15</v>
      </c>
      <c r="D12" s="24">
        <v>180</v>
      </c>
      <c r="E12" s="19"/>
      <c r="F12" s="19"/>
      <c r="G12" s="20"/>
      <c r="H12" s="25"/>
      <c r="I12" s="21"/>
      <c r="J12" s="21"/>
      <c r="K12" s="21"/>
    </row>
    <row r="13" spans="1:11" ht="14.25">
      <c r="A13" s="15">
        <v>4</v>
      </c>
      <c r="B13" s="22" t="s">
        <v>18</v>
      </c>
      <c r="C13" s="23" t="s">
        <v>15</v>
      </c>
      <c r="D13" s="24">
        <v>60</v>
      </c>
      <c r="E13" s="19"/>
      <c r="F13" s="19"/>
      <c r="G13" s="20"/>
      <c r="H13" s="25"/>
      <c r="I13" s="21"/>
      <c r="J13" s="21"/>
      <c r="K13" s="21"/>
    </row>
    <row r="14" spans="1:11" ht="14.25">
      <c r="A14" s="15">
        <v>5</v>
      </c>
      <c r="B14" s="22" t="s">
        <v>19</v>
      </c>
      <c r="C14" s="23" t="s">
        <v>15</v>
      </c>
      <c r="D14" s="24">
        <v>20</v>
      </c>
      <c r="E14" s="19"/>
      <c r="F14" s="19"/>
      <c r="G14" s="20"/>
      <c r="H14" s="25"/>
      <c r="I14" s="21"/>
      <c r="J14" s="21"/>
      <c r="K14" s="21"/>
    </row>
    <row r="15" spans="1:11" ht="14.25">
      <c r="A15" s="15">
        <v>6</v>
      </c>
      <c r="B15" s="22" t="s">
        <v>20</v>
      </c>
      <c r="C15" s="23" t="s">
        <v>15</v>
      </c>
      <c r="D15" s="24">
        <v>20</v>
      </c>
      <c r="E15" s="19"/>
      <c r="F15" s="19"/>
      <c r="G15" s="20"/>
      <c r="H15" s="25"/>
      <c r="I15" s="21"/>
      <c r="J15" s="21"/>
      <c r="K15" s="21"/>
    </row>
    <row r="16" spans="1:11" ht="14.25">
      <c r="A16" s="3"/>
      <c r="B16" s="9"/>
      <c r="C16" s="5"/>
      <c r="D16" s="6"/>
      <c r="E16" s="6"/>
      <c r="F16" s="7"/>
      <c r="G16" s="26">
        <f>SUM(G10:G15)</f>
        <v>0</v>
      </c>
      <c r="H16" s="9"/>
      <c r="I16" s="9"/>
      <c r="J16" s="9"/>
      <c r="K16" s="9"/>
    </row>
    <row r="17" spans="1:11" ht="14.25">
      <c r="A17" s="3"/>
      <c r="B17" s="4" t="s">
        <v>21</v>
      </c>
      <c r="C17" s="5"/>
      <c r="D17" s="6"/>
      <c r="E17" s="6"/>
      <c r="F17" s="7"/>
      <c r="G17" s="8"/>
      <c r="H17" s="9"/>
      <c r="I17" s="9"/>
      <c r="J17" s="9"/>
      <c r="K17" s="9"/>
    </row>
    <row r="18" spans="1:11" ht="16.5">
      <c r="A18" s="10" t="s">
        <v>2</v>
      </c>
      <c r="B18" s="10" t="s">
        <v>3</v>
      </c>
      <c r="C18" s="10" t="s">
        <v>4</v>
      </c>
      <c r="D18" s="11" t="s">
        <v>5</v>
      </c>
      <c r="E18" s="11" t="s">
        <v>6</v>
      </c>
      <c r="F18" s="12" t="s">
        <v>7</v>
      </c>
      <c r="G18" s="10" t="s">
        <v>8</v>
      </c>
      <c r="H18" s="10" t="s">
        <v>9</v>
      </c>
      <c r="I18" s="13" t="s">
        <v>10</v>
      </c>
      <c r="J18" s="14" t="s">
        <v>11</v>
      </c>
      <c r="K18" s="13" t="s">
        <v>12</v>
      </c>
    </row>
    <row r="19" spans="1:11" ht="57.75">
      <c r="A19" s="10"/>
      <c r="B19" s="27" t="s">
        <v>22</v>
      </c>
      <c r="C19" s="10"/>
      <c r="D19" s="11"/>
      <c r="E19" s="11"/>
      <c r="F19" s="12"/>
      <c r="G19" s="10"/>
      <c r="H19" s="10"/>
      <c r="I19" s="13"/>
      <c r="J19" s="14"/>
      <c r="K19" s="13"/>
    </row>
    <row r="20" spans="1:11" ht="17.25">
      <c r="A20" s="28">
        <v>1</v>
      </c>
      <c r="B20" s="29" t="s">
        <v>23</v>
      </c>
      <c r="C20" s="30" t="s">
        <v>15</v>
      </c>
      <c r="D20" s="31">
        <v>100</v>
      </c>
      <c r="E20" s="32"/>
      <c r="F20" s="33"/>
      <c r="G20" s="20"/>
      <c r="H20" s="25"/>
      <c r="I20" s="17"/>
      <c r="J20" s="17"/>
      <c r="K20" s="17"/>
    </row>
    <row r="21" spans="1:11" ht="14.25">
      <c r="A21" s="3"/>
      <c r="B21" s="9"/>
      <c r="C21" s="5"/>
      <c r="D21" s="6"/>
      <c r="E21" s="6"/>
      <c r="F21" s="7"/>
      <c r="G21" s="26">
        <f>SUM(G20:G20)</f>
        <v>0</v>
      </c>
      <c r="H21" s="9"/>
      <c r="I21" s="9"/>
      <c r="J21" s="9"/>
      <c r="K21" s="9"/>
    </row>
    <row r="22" spans="1:11" ht="14.25">
      <c r="A22" s="3"/>
      <c r="B22" s="4" t="s">
        <v>24</v>
      </c>
      <c r="C22" s="5"/>
      <c r="D22" s="6"/>
      <c r="E22" s="6"/>
      <c r="F22" s="7"/>
      <c r="G22" s="8"/>
      <c r="H22" s="9"/>
      <c r="I22" s="9"/>
      <c r="J22" s="9"/>
      <c r="K22" s="9"/>
    </row>
    <row r="23" spans="1:11" ht="16.5">
      <c r="A23" s="10" t="s">
        <v>2</v>
      </c>
      <c r="B23" s="10" t="s">
        <v>3</v>
      </c>
      <c r="C23" s="10" t="s">
        <v>4</v>
      </c>
      <c r="D23" s="11" t="s">
        <v>5</v>
      </c>
      <c r="E23" s="11" t="s">
        <v>6</v>
      </c>
      <c r="F23" s="12" t="s">
        <v>7</v>
      </c>
      <c r="G23" s="10" t="s">
        <v>8</v>
      </c>
      <c r="H23" s="10" t="s">
        <v>9</v>
      </c>
      <c r="I23" s="13" t="s">
        <v>10</v>
      </c>
      <c r="J23" s="14" t="s">
        <v>11</v>
      </c>
      <c r="K23" s="13" t="s">
        <v>12</v>
      </c>
    </row>
    <row r="24" spans="1:11" ht="57.75">
      <c r="A24" s="10"/>
      <c r="B24" s="27" t="s">
        <v>22</v>
      </c>
      <c r="C24" s="10"/>
      <c r="D24" s="11"/>
      <c r="E24" s="11"/>
      <c r="F24" s="12"/>
      <c r="G24" s="10"/>
      <c r="H24" s="10"/>
      <c r="I24" s="13"/>
      <c r="J24" s="14"/>
      <c r="K24" s="13"/>
    </row>
    <row r="25" spans="1:11" ht="16.5">
      <c r="A25" s="28">
        <v>1</v>
      </c>
      <c r="B25" s="34" t="s">
        <v>25</v>
      </c>
      <c r="C25" s="23" t="s">
        <v>15</v>
      </c>
      <c r="D25" s="24">
        <v>3000</v>
      </c>
      <c r="E25" s="32"/>
      <c r="F25" s="19"/>
      <c r="G25" s="20"/>
      <c r="H25" s="25"/>
      <c r="I25" s="17"/>
      <c r="J25" s="17"/>
      <c r="K25" s="17"/>
    </row>
    <row r="26" spans="1:11" ht="14.25">
      <c r="A26" s="3"/>
      <c r="B26" s="9"/>
      <c r="C26" s="5"/>
      <c r="D26" s="6"/>
      <c r="E26" s="6"/>
      <c r="F26" s="7"/>
      <c r="G26" s="26">
        <f>SUM(G25:G25)</f>
        <v>0</v>
      </c>
      <c r="H26" s="9"/>
      <c r="I26" s="9"/>
      <c r="J26" s="9"/>
      <c r="K26" s="9"/>
    </row>
    <row r="27" spans="1:11" ht="14.25"/>
    <row r="28" spans="1:11" ht="14.25">
      <c r="A28" s="3"/>
      <c r="B28" s="4" t="s">
        <v>26</v>
      </c>
      <c r="C28" s="5"/>
      <c r="D28" s="6"/>
      <c r="E28" s="6"/>
      <c r="F28" s="7"/>
      <c r="G28" s="8"/>
      <c r="H28" s="9"/>
      <c r="I28" s="9"/>
      <c r="J28" s="9"/>
      <c r="K28" s="9"/>
    </row>
    <row r="29" spans="1:11" ht="16.5">
      <c r="A29" s="10" t="s">
        <v>2</v>
      </c>
      <c r="B29" s="10" t="s">
        <v>3</v>
      </c>
      <c r="C29" s="10" t="s">
        <v>4</v>
      </c>
      <c r="D29" s="11" t="s">
        <v>5</v>
      </c>
      <c r="E29" s="11" t="s">
        <v>6</v>
      </c>
      <c r="F29" s="12" t="s">
        <v>7</v>
      </c>
      <c r="G29" s="10" t="s">
        <v>8</v>
      </c>
      <c r="H29" s="10" t="s">
        <v>9</v>
      </c>
      <c r="I29" s="13" t="s">
        <v>10</v>
      </c>
      <c r="J29" s="14" t="s">
        <v>11</v>
      </c>
      <c r="K29" s="13" t="s">
        <v>12</v>
      </c>
    </row>
    <row r="30" spans="1:11" ht="57.75">
      <c r="A30" s="10"/>
      <c r="B30" s="27" t="s">
        <v>22</v>
      </c>
      <c r="C30" s="10"/>
      <c r="D30" s="11"/>
      <c r="E30" s="11"/>
      <c r="F30" s="12"/>
      <c r="G30" s="10"/>
      <c r="H30" s="10"/>
      <c r="I30" s="13"/>
      <c r="J30" s="14"/>
      <c r="K30" s="13"/>
    </row>
    <row r="31" spans="1:11" ht="16.5">
      <c r="A31" s="28">
        <v>1</v>
      </c>
      <c r="B31" s="34" t="s">
        <v>27</v>
      </c>
      <c r="C31" s="23" t="s">
        <v>15</v>
      </c>
      <c r="D31" s="24">
        <v>600</v>
      </c>
      <c r="E31" s="32"/>
      <c r="F31" s="19"/>
      <c r="G31" s="20"/>
      <c r="H31" s="25"/>
      <c r="I31" s="17"/>
      <c r="J31" s="17"/>
      <c r="K31" s="17"/>
    </row>
    <row r="32" spans="1:11" ht="14.25">
      <c r="A32" s="3"/>
      <c r="B32" s="9"/>
      <c r="C32" s="5"/>
      <c r="D32" s="6"/>
      <c r="E32" s="6"/>
      <c r="F32" s="7"/>
      <c r="G32" s="26">
        <f>SUM(G31:G31)</f>
        <v>0</v>
      </c>
      <c r="H32" s="9"/>
      <c r="I32" s="9"/>
      <c r="J32" s="9"/>
      <c r="K32" s="9"/>
    </row>
    <row r="33" spans="1:11" ht="14.25">
      <c r="A33" s="35"/>
      <c r="B33" s="4" t="s">
        <v>28</v>
      </c>
      <c r="C33" s="36"/>
      <c r="D33" s="37"/>
      <c r="E33" s="38"/>
      <c r="F33" s="38"/>
      <c r="G33" s="38"/>
      <c r="H33" s="39"/>
    </row>
    <row r="34" spans="1:11" ht="27">
      <c r="A34" s="40" t="s">
        <v>2</v>
      </c>
      <c r="B34" s="40" t="s">
        <v>3</v>
      </c>
      <c r="C34" s="40" t="s">
        <v>4</v>
      </c>
      <c r="D34" s="41" t="s">
        <v>5</v>
      </c>
      <c r="E34" s="42" t="s">
        <v>29</v>
      </c>
      <c r="F34" s="42" t="s">
        <v>30</v>
      </c>
      <c r="G34" s="40" t="s">
        <v>31</v>
      </c>
      <c r="H34" s="40" t="s">
        <v>8</v>
      </c>
      <c r="I34" s="40" t="s">
        <v>32</v>
      </c>
      <c r="J34" s="43" t="s">
        <v>10</v>
      </c>
      <c r="K34" s="44" t="s">
        <v>11</v>
      </c>
    </row>
    <row r="35" spans="1:11" ht="24.75">
      <c r="A35" s="45">
        <v>1</v>
      </c>
      <c r="B35" s="46" t="s">
        <v>33</v>
      </c>
      <c r="C35" s="45" t="s">
        <v>34</v>
      </c>
      <c r="D35" s="47">
        <v>600</v>
      </c>
      <c r="E35" s="48"/>
      <c r="F35" s="48"/>
      <c r="G35" s="48"/>
      <c r="H35" s="49"/>
      <c r="I35" s="50"/>
      <c r="J35" s="51"/>
      <c r="K35" s="51"/>
    </row>
    <row r="36" spans="1:11" ht="14.25">
      <c r="A36" s="52"/>
      <c r="B36" s="53"/>
      <c r="C36" s="52"/>
      <c r="D36" s="54"/>
      <c r="E36" s="55"/>
      <c r="F36" s="55"/>
      <c r="G36" s="56">
        <f>SUM(G35:G35)</f>
        <v>0</v>
      </c>
      <c r="H36" s="57">
        <f>SUM(H35:H35)</f>
        <v>0</v>
      </c>
      <c r="I36" s="58"/>
      <c r="J36" s="52"/>
      <c r="K36" s="52"/>
    </row>
    <row r="37" spans="1:11" ht="14.25">
      <c r="A37" s="3"/>
      <c r="B37" s="4" t="s">
        <v>35</v>
      </c>
      <c r="C37" s="9"/>
      <c r="D37" s="6"/>
      <c r="E37" s="6"/>
      <c r="F37" s="7"/>
      <c r="G37" s="59"/>
      <c r="H37" s="9"/>
      <c r="I37" s="9"/>
      <c r="J37" s="9"/>
      <c r="K37" s="9"/>
    </row>
    <row r="38" spans="1:11" ht="16.5">
      <c r="A38" s="10" t="s">
        <v>2</v>
      </c>
      <c r="B38" s="10" t="s">
        <v>3</v>
      </c>
      <c r="C38" s="10" t="s">
        <v>4</v>
      </c>
      <c r="D38" s="11" t="s">
        <v>5</v>
      </c>
      <c r="E38" s="11" t="s">
        <v>6</v>
      </c>
      <c r="F38" s="12" t="s">
        <v>7</v>
      </c>
      <c r="G38" s="10" t="s">
        <v>8</v>
      </c>
      <c r="H38" s="10" t="s">
        <v>9</v>
      </c>
      <c r="I38" s="13" t="s">
        <v>10</v>
      </c>
      <c r="J38" s="14" t="s">
        <v>11</v>
      </c>
      <c r="K38" s="13" t="s">
        <v>12</v>
      </c>
    </row>
    <row r="39" spans="1:11" ht="50.25">
      <c r="A39" s="23">
        <v>1</v>
      </c>
      <c r="B39" s="60" t="s">
        <v>36</v>
      </c>
      <c r="C39" s="30" t="s">
        <v>37</v>
      </c>
      <c r="D39" s="61">
        <v>100</v>
      </c>
      <c r="E39" s="62"/>
      <c r="F39" s="33"/>
      <c r="G39" s="20"/>
      <c r="H39" s="25"/>
      <c r="I39" s="17"/>
      <c r="J39" s="17"/>
      <c r="K39" s="17"/>
    </row>
    <row r="40" spans="1:11" ht="14.25">
      <c r="A40" s="63"/>
      <c r="B40" s="64"/>
      <c r="C40" s="65"/>
      <c r="D40" s="6"/>
      <c r="E40" s="6"/>
      <c r="F40" s="7"/>
      <c r="G40" s="26">
        <f>SUM(G39:G39)</f>
        <v>0</v>
      </c>
      <c r="H40" s="66"/>
      <c r="I40" s="9"/>
      <c r="J40" s="9"/>
      <c r="K40" s="9"/>
    </row>
    <row r="41" spans="1:11" ht="14.25">
      <c r="A41" s="3"/>
      <c r="B41" s="4" t="s">
        <v>38</v>
      </c>
      <c r="C41" s="9"/>
      <c r="D41" s="6"/>
      <c r="E41" s="6"/>
      <c r="F41" s="7"/>
      <c r="G41" s="59"/>
      <c r="H41" s="9"/>
      <c r="I41" s="9"/>
      <c r="J41" s="9"/>
      <c r="K41" s="9"/>
    </row>
    <row r="42" spans="1:11" ht="16.5">
      <c r="A42" s="10" t="s">
        <v>2</v>
      </c>
      <c r="B42" s="10" t="s">
        <v>3</v>
      </c>
      <c r="C42" s="10" t="s">
        <v>4</v>
      </c>
      <c r="D42" s="11" t="s">
        <v>5</v>
      </c>
      <c r="E42" s="11" t="s">
        <v>6</v>
      </c>
      <c r="F42" s="12" t="s">
        <v>7</v>
      </c>
      <c r="G42" s="10" t="s">
        <v>8</v>
      </c>
      <c r="H42" s="10" t="s">
        <v>9</v>
      </c>
      <c r="I42" s="13" t="s">
        <v>10</v>
      </c>
      <c r="J42" s="14" t="s">
        <v>11</v>
      </c>
      <c r="K42" s="13" t="s">
        <v>12</v>
      </c>
    </row>
    <row r="43" spans="1:11" ht="25.5">
      <c r="A43" s="23">
        <v>1</v>
      </c>
      <c r="B43" s="67" t="s">
        <v>39</v>
      </c>
      <c r="C43" s="30" t="s">
        <v>15</v>
      </c>
      <c r="D43" s="61">
        <v>1000</v>
      </c>
      <c r="E43" s="62"/>
      <c r="F43" s="33"/>
      <c r="G43" s="20"/>
      <c r="H43" s="25"/>
      <c r="I43" s="17"/>
      <c r="J43" s="17"/>
      <c r="K43" s="17"/>
    </row>
    <row r="44" spans="1:11" ht="14.25">
      <c r="A44" s="63"/>
      <c r="B44" s="64"/>
      <c r="C44" s="65"/>
      <c r="D44" s="6"/>
      <c r="E44" s="6"/>
      <c r="F44" s="7"/>
      <c r="G44" s="26">
        <f>SUM(G43:G43)</f>
        <v>0</v>
      </c>
      <c r="H44" s="66"/>
      <c r="I44" s="9"/>
      <c r="J44" s="9"/>
      <c r="K44" s="9"/>
    </row>
    <row r="45" spans="1:11" ht="14.25">
      <c r="A45" s="3"/>
      <c r="B45" s="4" t="s">
        <v>40</v>
      </c>
      <c r="C45" s="5"/>
      <c r="D45" s="6"/>
      <c r="E45" s="6"/>
      <c r="F45" s="7"/>
      <c r="G45" s="8"/>
      <c r="H45" s="9"/>
      <c r="I45" s="9"/>
      <c r="J45" s="9"/>
      <c r="K45" s="9"/>
    </row>
    <row r="46" spans="1:11" ht="16.5">
      <c r="A46" s="10" t="s">
        <v>2</v>
      </c>
      <c r="B46" s="10" t="s">
        <v>3</v>
      </c>
      <c r="C46" s="10" t="s">
        <v>4</v>
      </c>
      <c r="D46" s="11" t="s">
        <v>5</v>
      </c>
      <c r="E46" s="11" t="s">
        <v>6</v>
      </c>
      <c r="F46" s="12" t="s">
        <v>7</v>
      </c>
      <c r="G46" s="10" t="s">
        <v>8</v>
      </c>
      <c r="H46" s="10" t="s">
        <v>9</v>
      </c>
      <c r="I46" s="13" t="s">
        <v>10</v>
      </c>
      <c r="J46" s="14" t="s">
        <v>11</v>
      </c>
      <c r="K46" s="13" t="s">
        <v>12</v>
      </c>
    </row>
    <row r="47" spans="1:11" ht="24.75">
      <c r="A47" s="23">
        <v>1</v>
      </c>
      <c r="B47" s="68" t="s">
        <v>41</v>
      </c>
      <c r="C47" s="23" t="s">
        <v>15</v>
      </c>
      <c r="D47" s="31">
        <v>100</v>
      </c>
      <c r="E47" s="33"/>
      <c r="F47" s="33"/>
      <c r="G47" s="69"/>
      <c r="H47" s="25"/>
      <c r="I47" s="23"/>
      <c r="J47" s="23"/>
      <c r="K47" s="23"/>
    </row>
    <row r="48" spans="1:11" ht="14.25">
      <c r="A48" s="63"/>
      <c r="B48" s="70"/>
      <c r="C48" s="63"/>
      <c r="D48" s="71"/>
      <c r="E48" s="71"/>
      <c r="F48" s="72"/>
      <c r="G48" s="73">
        <f>SUM(G47:G47)</f>
        <v>0</v>
      </c>
      <c r="H48" s="66"/>
      <c r="I48" s="63"/>
      <c r="J48" s="63"/>
      <c r="K48" s="63"/>
    </row>
    <row r="49" spans="1:11" ht="14.25">
      <c r="B49" s="4" t="s">
        <v>42</v>
      </c>
    </row>
    <row r="50" spans="1:11" ht="27">
      <c r="A50" s="40" t="s">
        <v>2</v>
      </c>
      <c r="B50" s="40" t="s">
        <v>3</v>
      </c>
      <c r="C50" s="40" t="s">
        <v>4</v>
      </c>
      <c r="D50" s="41" t="s">
        <v>5</v>
      </c>
      <c r="E50" s="42" t="s">
        <v>29</v>
      </c>
      <c r="F50" s="42" t="s">
        <v>30</v>
      </c>
      <c r="G50" s="40" t="s">
        <v>31</v>
      </c>
      <c r="H50" s="40" t="s">
        <v>8</v>
      </c>
      <c r="I50" s="40" t="s">
        <v>32</v>
      </c>
      <c r="J50" s="43" t="s">
        <v>10</v>
      </c>
      <c r="K50" s="44" t="s">
        <v>11</v>
      </c>
    </row>
    <row r="51" spans="1:11" ht="14.25">
      <c r="A51" s="45">
        <v>1</v>
      </c>
      <c r="B51" s="74" t="s">
        <v>43</v>
      </c>
      <c r="C51" s="45" t="s">
        <v>34</v>
      </c>
      <c r="D51" s="47">
        <v>1400</v>
      </c>
      <c r="E51" s="75"/>
      <c r="F51" s="48"/>
      <c r="G51" s="48"/>
      <c r="H51" s="76"/>
      <c r="I51" s="50"/>
      <c r="J51" s="77"/>
      <c r="K51" s="77"/>
    </row>
    <row r="52" spans="1:11" ht="14.25">
      <c r="A52" s="45">
        <v>2</v>
      </c>
      <c r="B52" s="74" t="s">
        <v>44</v>
      </c>
      <c r="C52" s="45" t="s">
        <v>34</v>
      </c>
      <c r="D52" s="47">
        <v>1400</v>
      </c>
      <c r="E52" s="78"/>
      <c r="F52" s="48"/>
      <c r="G52" s="48"/>
      <c r="H52" s="76"/>
      <c r="I52" s="50"/>
      <c r="J52" s="77"/>
      <c r="K52" s="77"/>
    </row>
    <row r="53" spans="1:11" ht="14.25">
      <c r="A53" s="45">
        <v>3</v>
      </c>
      <c r="B53" s="74" t="s">
        <v>45</v>
      </c>
      <c r="C53" s="45" t="s">
        <v>46</v>
      </c>
      <c r="D53" s="47">
        <v>300</v>
      </c>
      <c r="E53" s="75"/>
      <c r="F53" s="48"/>
      <c r="G53" s="48"/>
      <c r="H53" s="76"/>
      <c r="I53" s="50"/>
      <c r="J53" s="77"/>
      <c r="K53" s="77"/>
    </row>
    <row r="54" spans="1:11" ht="14.25">
      <c r="A54" s="45">
        <v>4</v>
      </c>
      <c r="B54" s="74" t="s">
        <v>47</v>
      </c>
      <c r="C54" s="45" t="s">
        <v>46</v>
      </c>
      <c r="D54" s="47">
        <v>1710</v>
      </c>
      <c r="E54" s="75"/>
      <c r="F54" s="48"/>
      <c r="G54" s="48"/>
      <c r="H54" s="76"/>
      <c r="I54" s="50"/>
      <c r="J54" s="77"/>
      <c r="K54" s="77"/>
    </row>
    <row r="55" spans="1:11" ht="14.25">
      <c r="A55" s="45">
        <v>5</v>
      </c>
      <c r="B55" s="74" t="s">
        <v>48</v>
      </c>
      <c r="C55" s="45" t="s">
        <v>46</v>
      </c>
      <c r="D55" s="47">
        <v>35000</v>
      </c>
      <c r="E55" s="75"/>
      <c r="F55" s="48"/>
      <c r="G55" s="48"/>
      <c r="H55" s="76"/>
      <c r="I55" s="50"/>
      <c r="J55" s="77"/>
      <c r="K55" s="77"/>
    </row>
    <row r="56" spans="1:11" ht="14.25">
      <c r="A56" s="45">
        <v>6</v>
      </c>
      <c r="B56" s="74" t="s">
        <v>49</v>
      </c>
      <c r="C56" s="45" t="s">
        <v>46</v>
      </c>
      <c r="D56" s="47">
        <v>500</v>
      </c>
      <c r="E56" s="75"/>
      <c r="F56" s="48"/>
      <c r="G56" s="48"/>
      <c r="H56" s="76"/>
      <c r="I56" s="50"/>
      <c r="J56" s="77"/>
      <c r="K56" s="77"/>
    </row>
    <row r="57" spans="1:11" ht="14.25">
      <c r="A57" s="45">
        <v>7</v>
      </c>
      <c r="B57" s="74" t="s">
        <v>50</v>
      </c>
      <c r="C57" s="45" t="s">
        <v>46</v>
      </c>
      <c r="D57" s="47">
        <v>4000</v>
      </c>
      <c r="E57" s="75"/>
      <c r="F57" s="48"/>
      <c r="G57" s="48"/>
      <c r="H57" s="76"/>
      <c r="I57" s="50"/>
      <c r="J57" s="77"/>
      <c r="K57" s="77"/>
    </row>
    <row r="58" spans="1:11" ht="14.25">
      <c r="A58" s="45">
        <v>8</v>
      </c>
      <c r="B58" s="74" t="s">
        <v>51</v>
      </c>
      <c r="C58" s="45" t="s">
        <v>46</v>
      </c>
      <c r="D58" s="47">
        <v>8000</v>
      </c>
      <c r="E58" s="75"/>
      <c r="F58" s="48"/>
      <c r="G58" s="48"/>
      <c r="H58" s="76"/>
      <c r="I58" s="50"/>
      <c r="J58" s="77"/>
      <c r="K58" s="77"/>
    </row>
    <row r="59" spans="1:11" ht="14.25">
      <c r="A59" s="45">
        <v>9</v>
      </c>
      <c r="B59" s="74" t="s">
        <v>52</v>
      </c>
      <c r="C59" s="45" t="s">
        <v>46</v>
      </c>
      <c r="D59" s="47">
        <v>40</v>
      </c>
      <c r="E59" s="75"/>
      <c r="F59" s="48"/>
      <c r="G59" s="48"/>
      <c r="H59" s="76"/>
      <c r="I59" s="50"/>
      <c r="J59" s="77"/>
      <c r="K59" s="77"/>
    </row>
    <row r="60" spans="1:11" ht="14.25">
      <c r="A60" s="45">
        <v>11</v>
      </c>
      <c r="B60" s="74" t="s">
        <v>53</v>
      </c>
      <c r="C60" s="45" t="s">
        <v>46</v>
      </c>
      <c r="D60" s="47">
        <v>1288</v>
      </c>
      <c r="E60" s="75"/>
      <c r="F60" s="48"/>
      <c r="G60" s="48"/>
      <c r="H60" s="76"/>
      <c r="I60" s="50"/>
      <c r="J60" s="77"/>
      <c r="K60" s="77"/>
    </row>
    <row r="61" spans="1:11" ht="14.25">
      <c r="A61" s="45">
        <v>12</v>
      </c>
      <c r="B61" s="74" t="s">
        <v>54</v>
      </c>
      <c r="C61" s="45" t="s">
        <v>34</v>
      </c>
      <c r="D61" s="47">
        <v>7000</v>
      </c>
      <c r="E61" s="75"/>
      <c r="F61" s="48"/>
      <c r="G61" s="48"/>
      <c r="H61" s="76"/>
      <c r="I61" s="50"/>
      <c r="J61" s="77"/>
      <c r="K61" s="77"/>
    </row>
    <row r="62" spans="1:11" ht="14.25">
      <c r="A62" s="45">
        <v>13</v>
      </c>
      <c r="B62" s="74" t="s">
        <v>55</v>
      </c>
      <c r="C62" s="45" t="s">
        <v>34</v>
      </c>
      <c r="D62" s="47">
        <v>1000</v>
      </c>
      <c r="E62" s="75"/>
      <c r="F62" s="48"/>
      <c r="G62" s="48"/>
      <c r="H62" s="76"/>
      <c r="I62" s="50"/>
      <c r="J62" s="77"/>
      <c r="K62" s="77"/>
    </row>
    <row r="63" spans="1:11" ht="14.25">
      <c r="A63" s="45">
        <v>14</v>
      </c>
      <c r="B63" s="74" t="s">
        <v>56</v>
      </c>
      <c r="C63" s="45" t="s">
        <v>34</v>
      </c>
      <c r="D63" s="47">
        <v>400</v>
      </c>
      <c r="E63" s="75"/>
      <c r="F63" s="48"/>
      <c r="G63" s="48"/>
      <c r="H63" s="76"/>
      <c r="I63" s="50"/>
      <c r="J63" s="77"/>
      <c r="K63" s="77"/>
    </row>
    <row r="64" spans="1:11" ht="29.25">
      <c r="A64" s="45">
        <v>15</v>
      </c>
      <c r="B64" s="74" t="s">
        <v>57</v>
      </c>
      <c r="C64" s="45" t="s">
        <v>34</v>
      </c>
      <c r="D64" s="47">
        <v>50</v>
      </c>
      <c r="E64" s="75"/>
      <c r="F64" s="48"/>
      <c r="G64" s="48"/>
      <c r="H64" s="76"/>
      <c r="I64" s="50"/>
      <c r="J64" s="77"/>
      <c r="K64" s="77"/>
    </row>
    <row r="65" spans="1:11" ht="29.25">
      <c r="A65" s="45">
        <v>16</v>
      </c>
      <c r="B65" s="74" t="s">
        <v>58</v>
      </c>
      <c r="C65" s="45" t="s">
        <v>34</v>
      </c>
      <c r="D65" s="47">
        <v>50</v>
      </c>
      <c r="E65" s="75"/>
      <c r="F65" s="48"/>
      <c r="G65" s="48"/>
      <c r="H65" s="76"/>
      <c r="I65" s="50"/>
      <c r="J65" s="77"/>
      <c r="K65" s="77"/>
    </row>
    <row r="66" spans="1:11" ht="29.25">
      <c r="A66" s="45">
        <v>17</v>
      </c>
      <c r="B66" s="74" t="s">
        <v>59</v>
      </c>
      <c r="C66" s="45" t="s">
        <v>34</v>
      </c>
      <c r="D66" s="47">
        <v>50</v>
      </c>
      <c r="E66" s="75"/>
      <c r="F66" s="48"/>
      <c r="G66" s="48"/>
      <c r="H66" s="76"/>
      <c r="I66" s="50"/>
      <c r="J66" s="77"/>
      <c r="K66" s="77"/>
    </row>
    <row r="67" spans="1:11" ht="29.25">
      <c r="A67" s="45">
        <v>18</v>
      </c>
      <c r="B67" s="74" t="s">
        <v>60</v>
      </c>
      <c r="C67" s="45" t="s">
        <v>34</v>
      </c>
      <c r="D67" s="47">
        <v>50</v>
      </c>
      <c r="E67" s="75"/>
      <c r="F67" s="48"/>
      <c r="G67" s="48"/>
      <c r="H67" s="76"/>
      <c r="I67" s="50"/>
      <c r="J67" s="77"/>
      <c r="K67" s="77"/>
    </row>
    <row r="68" spans="1:11" ht="68.25">
      <c r="A68" s="45">
        <v>19</v>
      </c>
      <c r="B68" s="74" t="s">
        <v>61</v>
      </c>
      <c r="C68" s="45" t="s">
        <v>34</v>
      </c>
      <c r="D68" s="47">
        <v>14000</v>
      </c>
      <c r="E68" s="75"/>
      <c r="F68" s="48"/>
      <c r="G68" s="48"/>
      <c r="H68" s="76"/>
      <c r="I68" s="50"/>
      <c r="J68" s="77"/>
      <c r="K68" s="77"/>
    </row>
    <row r="69" spans="1:11" ht="14.25">
      <c r="A69" s="45">
        <v>21</v>
      </c>
      <c r="B69" s="74" t="s">
        <v>62</v>
      </c>
      <c r="C69" s="45" t="s">
        <v>46</v>
      </c>
      <c r="D69" s="47">
        <v>100</v>
      </c>
      <c r="E69" s="75"/>
      <c r="F69" s="48"/>
      <c r="G69" s="48"/>
      <c r="H69" s="76"/>
      <c r="I69" s="50"/>
      <c r="J69" s="77"/>
      <c r="K69" s="77"/>
    </row>
    <row r="70" spans="1:11" ht="14.25">
      <c r="A70" s="45">
        <v>22</v>
      </c>
      <c r="B70" s="74" t="s">
        <v>63</v>
      </c>
      <c r="C70" s="45" t="s">
        <v>34</v>
      </c>
      <c r="D70" s="47">
        <v>12</v>
      </c>
      <c r="E70" s="75"/>
      <c r="F70" s="48"/>
      <c r="G70" s="48"/>
      <c r="H70" s="76"/>
      <c r="I70" s="50"/>
      <c r="J70" s="77"/>
      <c r="K70" s="77"/>
    </row>
    <row r="71" spans="1:11" ht="14.25">
      <c r="A71" s="45">
        <v>23</v>
      </c>
      <c r="B71" s="74" t="s">
        <v>64</v>
      </c>
      <c r="C71" s="45" t="s">
        <v>34</v>
      </c>
      <c r="D71" s="47">
        <v>12</v>
      </c>
      <c r="E71" s="75"/>
      <c r="F71" s="48"/>
      <c r="G71" s="48"/>
      <c r="H71" s="76"/>
      <c r="I71" s="50"/>
      <c r="J71" s="77"/>
      <c r="K71" s="77"/>
    </row>
    <row r="72" spans="1:11" ht="14.25">
      <c r="A72" s="45">
        <v>24</v>
      </c>
      <c r="B72" s="74" t="s">
        <v>65</v>
      </c>
      <c r="C72" s="45" t="s">
        <v>34</v>
      </c>
      <c r="D72" s="47">
        <v>12</v>
      </c>
      <c r="E72" s="75"/>
      <c r="F72" s="48"/>
      <c r="G72" s="48"/>
      <c r="H72" s="76"/>
      <c r="I72" s="50"/>
      <c r="J72" s="77"/>
      <c r="K72" s="77"/>
    </row>
    <row r="73" spans="1:11" ht="14.25">
      <c r="A73" s="45">
        <v>25</v>
      </c>
      <c r="B73" s="74" t="s">
        <v>66</v>
      </c>
      <c r="C73" s="45" t="s">
        <v>34</v>
      </c>
      <c r="D73" s="47">
        <v>12</v>
      </c>
      <c r="E73" s="75"/>
      <c r="F73" s="48"/>
      <c r="G73" s="48"/>
      <c r="H73" s="76"/>
      <c r="I73" s="50"/>
      <c r="J73" s="77"/>
      <c r="K73" s="77"/>
    </row>
    <row r="74" spans="1:11" ht="39">
      <c r="A74" s="45">
        <v>26</v>
      </c>
      <c r="B74" s="74" t="s">
        <v>67</v>
      </c>
      <c r="C74" s="45" t="s">
        <v>34</v>
      </c>
      <c r="D74" s="47">
        <v>100</v>
      </c>
      <c r="E74" s="75"/>
      <c r="F74" s="48"/>
      <c r="G74" s="48"/>
      <c r="H74" s="76"/>
      <c r="I74" s="50"/>
      <c r="J74" s="77"/>
      <c r="K74" s="77"/>
    </row>
    <row r="75" spans="1:11" ht="39">
      <c r="A75" s="45">
        <v>27</v>
      </c>
      <c r="B75" s="74" t="s">
        <v>68</v>
      </c>
      <c r="C75" s="45" t="s">
        <v>34</v>
      </c>
      <c r="D75" s="47">
        <v>200</v>
      </c>
      <c r="E75" s="75"/>
      <c r="F75" s="48"/>
      <c r="G75" s="48"/>
      <c r="H75" s="76"/>
      <c r="I75" s="50"/>
      <c r="J75" s="77"/>
      <c r="K75" s="77"/>
    </row>
    <row r="76" spans="1:11" ht="29.25">
      <c r="A76" s="45">
        <v>30</v>
      </c>
      <c r="B76" s="74" t="s">
        <v>69</v>
      </c>
      <c r="C76" s="45" t="s">
        <v>34</v>
      </c>
      <c r="D76" s="47">
        <v>2000</v>
      </c>
      <c r="E76" s="75"/>
      <c r="F76" s="48"/>
      <c r="G76" s="48"/>
      <c r="H76" s="76"/>
      <c r="I76" s="50"/>
      <c r="J76" s="77"/>
      <c r="K76" s="77"/>
    </row>
    <row r="77" spans="1:11" ht="29.25">
      <c r="A77" s="45">
        <v>31</v>
      </c>
      <c r="B77" s="74" t="s">
        <v>70</v>
      </c>
      <c r="C77" s="45" t="s">
        <v>34</v>
      </c>
      <c r="D77" s="47">
        <v>200</v>
      </c>
      <c r="E77" s="75"/>
      <c r="F77" s="48"/>
      <c r="G77" s="48"/>
      <c r="H77" s="76"/>
      <c r="I77" s="50"/>
      <c r="J77" s="77"/>
      <c r="K77" s="77"/>
    </row>
    <row r="78" spans="1:11" ht="14.25">
      <c r="A78" s="45">
        <v>32</v>
      </c>
      <c r="B78" s="74" t="s">
        <v>71</v>
      </c>
      <c r="C78" s="45" t="s">
        <v>46</v>
      </c>
      <c r="D78" s="47">
        <v>10</v>
      </c>
      <c r="E78" s="75"/>
      <c r="F78" s="48"/>
      <c r="G78" s="48"/>
      <c r="H78" s="76"/>
      <c r="I78" s="50"/>
      <c r="J78" s="77"/>
      <c r="K78" s="77"/>
    </row>
    <row r="79" spans="1:11" ht="39">
      <c r="A79" s="45">
        <v>33</v>
      </c>
      <c r="B79" s="74" t="s">
        <v>72</v>
      </c>
      <c r="C79" s="45" t="s">
        <v>34</v>
      </c>
      <c r="D79" s="47">
        <v>40</v>
      </c>
      <c r="E79" s="75"/>
      <c r="F79" s="48"/>
      <c r="G79" s="48"/>
      <c r="H79" s="76"/>
      <c r="I79" s="50"/>
      <c r="J79" s="77"/>
      <c r="K79" s="77"/>
    </row>
    <row r="80" spans="1:11" ht="39">
      <c r="A80" s="45">
        <v>34</v>
      </c>
      <c r="B80" s="74" t="s">
        <v>73</v>
      </c>
      <c r="C80" s="45" t="s">
        <v>34</v>
      </c>
      <c r="D80" s="47">
        <v>40</v>
      </c>
      <c r="E80" s="75"/>
      <c r="F80" s="48"/>
      <c r="G80" s="48"/>
      <c r="H80" s="76"/>
      <c r="I80" s="50"/>
      <c r="J80" s="77"/>
      <c r="K80" s="77"/>
    </row>
    <row r="81" spans="1:1023" ht="39">
      <c r="A81" s="45">
        <v>35</v>
      </c>
      <c r="B81" s="74" t="s">
        <v>74</v>
      </c>
      <c r="C81" s="45" t="s">
        <v>34</v>
      </c>
      <c r="D81" s="47">
        <v>40</v>
      </c>
      <c r="E81" s="75"/>
      <c r="F81" s="48"/>
      <c r="G81" s="48"/>
      <c r="H81" s="76"/>
      <c r="I81" s="50"/>
      <c r="J81" s="77"/>
      <c r="K81" s="77"/>
    </row>
    <row r="82" spans="1:1023" ht="14.25">
      <c r="A82" s="45">
        <v>36</v>
      </c>
      <c r="B82" s="74" t="s">
        <v>75</v>
      </c>
      <c r="C82" s="45" t="s">
        <v>46</v>
      </c>
      <c r="D82" s="47">
        <v>40</v>
      </c>
      <c r="E82" s="75"/>
      <c r="F82" s="48"/>
      <c r="G82" s="48"/>
      <c r="H82" s="76"/>
      <c r="I82" s="50"/>
      <c r="J82" s="77"/>
      <c r="K82" s="77"/>
    </row>
    <row r="83" spans="1:1023" ht="156">
      <c r="A83" s="45">
        <v>37</v>
      </c>
      <c r="B83" s="74" t="s">
        <v>76</v>
      </c>
      <c r="C83" s="45" t="s">
        <v>46</v>
      </c>
      <c r="D83" s="47">
        <v>300</v>
      </c>
      <c r="E83" s="75"/>
      <c r="F83" s="48"/>
      <c r="G83" s="48"/>
      <c r="H83" s="76"/>
      <c r="I83" s="50"/>
      <c r="J83" s="77"/>
      <c r="K83" s="77"/>
    </row>
    <row r="84" spans="1:1023" ht="48.75">
      <c r="A84" s="45">
        <v>38</v>
      </c>
      <c r="B84" s="74" t="s">
        <v>77</v>
      </c>
      <c r="C84" s="45" t="s">
        <v>46</v>
      </c>
      <c r="D84" s="47">
        <v>38</v>
      </c>
      <c r="E84" s="75"/>
      <c r="F84" s="48"/>
      <c r="G84" s="48"/>
      <c r="H84" s="76"/>
      <c r="I84" s="50"/>
      <c r="J84" s="77"/>
      <c r="K84" s="77"/>
    </row>
    <row r="85" spans="1:1023" ht="14.25">
      <c r="G85" s="79">
        <f>SUM(G51:G84)</f>
        <v>0</v>
      </c>
      <c r="H85" s="79">
        <f>SUM(H51:H84)</f>
        <v>0</v>
      </c>
    </row>
    <row r="86" spans="1:1023" ht="14.25">
      <c r="A86" s="80"/>
      <c r="B86" s="81" t="s">
        <v>78</v>
      </c>
      <c r="C86" s="82"/>
      <c r="D86" s="82"/>
      <c r="E86" s="83"/>
      <c r="F86" s="83"/>
      <c r="G86" s="84"/>
      <c r="H86" s="80"/>
      <c r="I86" s="85"/>
      <c r="J86" s="80"/>
      <c r="K86" s="86"/>
      <c r="L86" s="86"/>
      <c r="M86" s="86"/>
      <c r="N86" s="86"/>
      <c r="O86" s="86"/>
      <c r="P86" s="86"/>
      <c r="Q86" s="86"/>
      <c r="R86" s="86"/>
      <c r="S86" s="86"/>
      <c r="T86" s="86"/>
      <c r="U86" s="86"/>
      <c r="V86" s="86"/>
      <c r="W86" s="86"/>
      <c r="X86" s="86"/>
      <c r="Y86" s="86"/>
      <c r="Z86" s="86"/>
      <c r="AA86" s="86"/>
      <c r="AB86" s="86"/>
      <c r="AC86" s="86"/>
      <c r="AD86" s="86"/>
      <c r="AE86" s="86"/>
      <c r="AF86" s="86"/>
      <c r="AG86" s="86"/>
      <c r="AH86" s="86"/>
      <c r="AI86" s="86"/>
      <c r="AJ86" s="86"/>
      <c r="AK86" s="86"/>
      <c r="AL86" s="86"/>
      <c r="AM86" s="86"/>
      <c r="AN86" s="86"/>
      <c r="AO86" s="86"/>
      <c r="AP86" s="86"/>
      <c r="AQ86" s="86"/>
      <c r="AR86" s="86"/>
      <c r="AS86" s="86"/>
      <c r="AT86" s="86"/>
      <c r="AU86" s="86"/>
      <c r="AV86" s="86"/>
      <c r="AW86" s="86"/>
      <c r="AX86" s="86"/>
      <c r="AY86" s="86"/>
      <c r="AZ86" s="86"/>
      <c r="BA86" s="86"/>
      <c r="BB86" s="86"/>
      <c r="BC86" s="86"/>
      <c r="BD86" s="86"/>
      <c r="BE86" s="86"/>
      <c r="BF86" s="86"/>
      <c r="BG86" s="86"/>
      <c r="BH86" s="86"/>
      <c r="BI86" s="86"/>
      <c r="BJ86" s="86"/>
      <c r="BK86" s="86"/>
      <c r="BL86" s="86"/>
      <c r="BM86" s="86"/>
      <c r="BN86" s="86"/>
      <c r="BO86" s="86"/>
      <c r="BP86" s="86"/>
      <c r="BQ86" s="86"/>
      <c r="BR86" s="86"/>
      <c r="BS86" s="86"/>
      <c r="BT86" s="86"/>
      <c r="BU86" s="86"/>
      <c r="BV86" s="86"/>
      <c r="BW86" s="86"/>
      <c r="BX86" s="86"/>
      <c r="BY86" s="86"/>
      <c r="BZ86" s="86"/>
      <c r="CA86" s="86"/>
      <c r="CB86" s="86"/>
      <c r="CC86" s="86"/>
      <c r="CD86" s="86"/>
      <c r="CE86" s="86"/>
      <c r="CF86" s="86"/>
      <c r="CG86" s="86"/>
      <c r="CH86" s="86"/>
      <c r="CI86" s="86"/>
      <c r="CJ86" s="86"/>
      <c r="CK86" s="86"/>
      <c r="CL86" s="86"/>
      <c r="CM86" s="86"/>
      <c r="CN86" s="86"/>
      <c r="CO86" s="86"/>
      <c r="CP86" s="86"/>
      <c r="CQ86" s="86"/>
      <c r="CR86" s="86"/>
      <c r="CS86" s="86"/>
      <c r="CT86" s="86"/>
      <c r="CU86" s="86"/>
      <c r="CV86" s="86"/>
      <c r="CW86" s="86"/>
      <c r="CX86" s="86"/>
      <c r="CY86" s="86"/>
      <c r="CZ86" s="86"/>
      <c r="DA86" s="86"/>
      <c r="DB86" s="86"/>
      <c r="DC86" s="86"/>
      <c r="DD86" s="86"/>
      <c r="DE86" s="86"/>
      <c r="DF86" s="86"/>
      <c r="DG86" s="86"/>
      <c r="DH86" s="86"/>
      <c r="DI86" s="86"/>
      <c r="DJ86" s="86"/>
      <c r="DK86" s="86"/>
      <c r="DL86" s="86"/>
      <c r="DM86" s="86"/>
      <c r="DN86" s="86"/>
      <c r="DO86" s="86"/>
      <c r="DP86" s="86"/>
      <c r="DQ86" s="86"/>
      <c r="DR86" s="86"/>
      <c r="DS86" s="86"/>
      <c r="DT86" s="86"/>
      <c r="DU86" s="86"/>
      <c r="DV86" s="86"/>
      <c r="DW86" s="86"/>
      <c r="DX86" s="86"/>
      <c r="DY86" s="86"/>
      <c r="DZ86" s="86"/>
      <c r="EA86" s="86"/>
      <c r="EB86" s="86"/>
      <c r="EC86" s="86"/>
      <c r="ED86" s="86"/>
      <c r="EE86" s="86"/>
      <c r="EF86" s="86"/>
      <c r="EG86" s="86"/>
      <c r="EH86" s="86"/>
      <c r="EI86" s="86"/>
      <c r="EJ86" s="86"/>
      <c r="EK86" s="86"/>
      <c r="EL86" s="86"/>
      <c r="EM86" s="86"/>
      <c r="EN86" s="86"/>
      <c r="EO86" s="86"/>
      <c r="EP86" s="86"/>
      <c r="EQ86" s="86"/>
      <c r="ER86" s="86"/>
      <c r="ES86" s="86"/>
      <c r="ET86" s="86"/>
      <c r="EU86" s="86"/>
      <c r="EV86" s="86"/>
      <c r="EW86" s="86"/>
      <c r="EX86" s="86"/>
      <c r="EY86" s="86"/>
      <c r="EZ86" s="86"/>
      <c r="FA86" s="86"/>
      <c r="FB86" s="86"/>
      <c r="FC86" s="86"/>
      <c r="FD86" s="86"/>
      <c r="FE86" s="86"/>
      <c r="FF86" s="86"/>
      <c r="FG86" s="86"/>
      <c r="FH86" s="86"/>
      <c r="FI86" s="86"/>
      <c r="FJ86" s="86"/>
      <c r="FK86" s="86"/>
      <c r="FL86" s="86"/>
      <c r="FM86" s="86"/>
      <c r="FN86" s="86"/>
      <c r="FO86" s="86"/>
      <c r="FP86" s="86"/>
      <c r="FQ86" s="86"/>
      <c r="FR86" s="86"/>
      <c r="FS86" s="86"/>
      <c r="FT86" s="86"/>
      <c r="FU86" s="86"/>
      <c r="FV86" s="86"/>
      <c r="FW86" s="86"/>
      <c r="FX86" s="86"/>
      <c r="FY86" s="86"/>
      <c r="FZ86" s="86"/>
      <c r="GA86" s="86"/>
      <c r="GB86" s="86"/>
      <c r="GC86" s="86"/>
      <c r="GD86" s="86"/>
      <c r="GE86" s="86"/>
      <c r="GF86" s="86"/>
      <c r="GG86" s="86"/>
      <c r="GH86" s="86"/>
      <c r="GI86" s="86"/>
      <c r="GJ86" s="86"/>
      <c r="GK86" s="86"/>
      <c r="GL86" s="86"/>
      <c r="GM86" s="86"/>
      <c r="GN86" s="86"/>
      <c r="GO86" s="86"/>
      <c r="GP86" s="86"/>
      <c r="GQ86" s="86"/>
      <c r="GR86" s="86"/>
      <c r="GS86" s="86"/>
      <c r="GT86" s="86"/>
      <c r="GU86" s="86"/>
      <c r="GV86" s="86"/>
      <c r="GW86" s="86"/>
      <c r="GX86" s="86"/>
      <c r="GY86" s="86"/>
      <c r="GZ86" s="86"/>
      <c r="HA86" s="86"/>
      <c r="HB86" s="86"/>
      <c r="HC86" s="86"/>
      <c r="HD86" s="86"/>
      <c r="HE86" s="86"/>
      <c r="HF86" s="86"/>
      <c r="HG86" s="86"/>
      <c r="HH86" s="86"/>
      <c r="HI86" s="86"/>
      <c r="HJ86" s="86"/>
      <c r="HK86" s="86"/>
      <c r="HL86" s="86"/>
      <c r="HM86" s="86"/>
      <c r="HN86" s="86"/>
      <c r="HO86" s="86"/>
      <c r="HP86" s="86"/>
      <c r="HQ86" s="86"/>
      <c r="HR86" s="86"/>
      <c r="HS86" s="86"/>
      <c r="HT86" s="86"/>
      <c r="HU86" s="86"/>
      <c r="HV86" s="86"/>
      <c r="HW86" s="86"/>
      <c r="HX86" s="86"/>
      <c r="HY86" s="86"/>
      <c r="HZ86" s="86"/>
      <c r="IA86" s="86"/>
      <c r="IB86" s="86"/>
      <c r="IC86" s="86"/>
      <c r="ID86" s="86"/>
      <c r="IE86" s="86"/>
      <c r="IF86" s="86"/>
      <c r="IG86" s="86"/>
      <c r="IH86" s="86"/>
      <c r="II86" s="86"/>
      <c r="IJ86" s="86"/>
      <c r="IK86" s="86"/>
      <c r="IL86" s="86"/>
      <c r="IM86" s="86"/>
      <c r="IN86" s="86"/>
      <c r="IO86" s="86"/>
      <c r="IP86" s="86"/>
      <c r="IQ86" s="86"/>
      <c r="IR86" s="86"/>
      <c r="IS86" s="86"/>
      <c r="IT86" s="86"/>
      <c r="IU86" s="86"/>
      <c r="IV86" s="86"/>
      <c r="IW86" s="86"/>
      <c r="IX86" s="86"/>
      <c r="IY86" s="86"/>
      <c r="IZ86" s="86"/>
      <c r="JA86" s="86"/>
      <c r="JB86" s="86"/>
      <c r="JC86" s="86"/>
      <c r="JD86" s="86"/>
      <c r="JE86" s="86"/>
      <c r="JF86" s="86"/>
      <c r="JG86" s="86"/>
      <c r="JH86" s="86"/>
      <c r="JI86" s="86"/>
      <c r="JJ86" s="86"/>
      <c r="JK86" s="86"/>
      <c r="JL86" s="86"/>
      <c r="JM86" s="86"/>
      <c r="JN86" s="86"/>
      <c r="JO86" s="86"/>
      <c r="JP86" s="86"/>
      <c r="JQ86" s="86"/>
      <c r="JR86" s="86"/>
      <c r="JS86" s="86"/>
      <c r="JT86" s="86"/>
      <c r="JU86" s="86"/>
      <c r="JV86" s="86"/>
      <c r="JW86" s="86"/>
      <c r="JX86" s="86"/>
      <c r="JY86" s="86"/>
      <c r="JZ86" s="86"/>
      <c r="KA86" s="86"/>
      <c r="KB86" s="86"/>
      <c r="KC86" s="86"/>
      <c r="KD86" s="86"/>
      <c r="KE86" s="86"/>
      <c r="KF86" s="86"/>
      <c r="KG86" s="86"/>
      <c r="KH86" s="86"/>
      <c r="KI86" s="86"/>
      <c r="KJ86" s="86"/>
      <c r="KK86" s="86"/>
      <c r="KL86" s="86"/>
      <c r="KM86" s="86"/>
      <c r="KN86" s="86"/>
      <c r="KO86" s="86"/>
      <c r="KP86" s="86"/>
      <c r="KQ86" s="86"/>
      <c r="KR86" s="86"/>
      <c r="KS86" s="86"/>
      <c r="KT86" s="86"/>
      <c r="KU86" s="86"/>
      <c r="KV86" s="86"/>
      <c r="KW86" s="86"/>
      <c r="KX86" s="86"/>
      <c r="KY86" s="86"/>
      <c r="KZ86" s="86"/>
      <c r="LA86" s="86"/>
      <c r="LB86" s="86"/>
      <c r="LC86" s="86"/>
      <c r="LD86" s="86"/>
      <c r="LE86" s="86"/>
      <c r="LF86" s="86"/>
      <c r="LG86" s="86"/>
      <c r="LH86" s="86"/>
      <c r="LI86" s="86"/>
      <c r="LJ86" s="86"/>
      <c r="LK86" s="86"/>
      <c r="LL86" s="86"/>
      <c r="LM86" s="86"/>
      <c r="LN86" s="86"/>
      <c r="LO86" s="86"/>
      <c r="LP86" s="86"/>
      <c r="LQ86" s="86"/>
      <c r="LR86" s="86"/>
      <c r="LS86" s="86"/>
      <c r="LT86" s="86"/>
      <c r="LU86" s="86"/>
      <c r="LV86" s="86"/>
      <c r="LW86" s="86"/>
      <c r="LX86" s="86"/>
      <c r="LY86" s="86"/>
      <c r="LZ86" s="86"/>
      <c r="MA86" s="86"/>
      <c r="MB86" s="86"/>
      <c r="MC86" s="86"/>
      <c r="MD86" s="86"/>
      <c r="ME86" s="86"/>
      <c r="MF86" s="86"/>
      <c r="MG86" s="86"/>
      <c r="MH86" s="86"/>
      <c r="MI86" s="86"/>
      <c r="MJ86" s="86"/>
      <c r="MK86" s="86"/>
      <c r="ML86" s="86"/>
      <c r="MM86" s="86"/>
      <c r="MN86" s="86"/>
      <c r="MO86" s="86"/>
      <c r="MP86" s="86"/>
      <c r="MQ86" s="86"/>
      <c r="MR86" s="86"/>
      <c r="MS86" s="86"/>
      <c r="MT86" s="86"/>
      <c r="MU86" s="86"/>
      <c r="MV86" s="86"/>
      <c r="MW86" s="86"/>
      <c r="MX86" s="86"/>
      <c r="MY86" s="86"/>
      <c r="MZ86" s="86"/>
      <c r="NA86" s="86"/>
      <c r="NB86" s="86"/>
      <c r="NC86" s="86"/>
      <c r="ND86" s="86"/>
      <c r="NE86" s="86"/>
      <c r="NF86" s="86"/>
      <c r="NG86" s="86"/>
      <c r="NH86" s="86"/>
      <c r="NI86" s="86"/>
      <c r="NJ86" s="86"/>
      <c r="NK86" s="86"/>
      <c r="NL86" s="86"/>
      <c r="NM86" s="86"/>
      <c r="NN86" s="86"/>
      <c r="NO86" s="86"/>
      <c r="NP86" s="86"/>
      <c r="NQ86" s="86"/>
      <c r="NR86" s="86"/>
      <c r="NS86" s="86"/>
      <c r="NT86" s="86"/>
      <c r="NU86" s="86"/>
      <c r="NV86" s="86"/>
      <c r="NW86" s="86"/>
      <c r="NX86" s="86"/>
      <c r="NY86" s="86"/>
      <c r="NZ86" s="86"/>
      <c r="OA86" s="86"/>
      <c r="OB86" s="86"/>
      <c r="OC86" s="86"/>
      <c r="OD86" s="86"/>
      <c r="OE86" s="86"/>
      <c r="OF86" s="86"/>
      <c r="OG86" s="86"/>
      <c r="OH86" s="86"/>
      <c r="OI86" s="86"/>
      <c r="OJ86" s="86"/>
      <c r="OK86" s="86"/>
      <c r="OL86" s="86"/>
      <c r="OM86" s="86"/>
      <c r="ON86" s="86"/>
      <c r="OO86" s="86"/>
      <c r="OP86" s="86"/>
      <c r="OQ86" s="86"/>
      <c r="OR86" s="86"/>
      <c r="OS86" s="86"/>
      <c r="OT86" s="86"/>
      <c r="OU86" s="86"/>
      <c r="OV86" s="86"/>
      <c r="OW86" s="86"/>
      <c r="OX86" s="86"/>
      <c r="OY86" s="86"/>
      <c r="OZ86" s="86"/>
      <c r="PA86" s="86"/>
      <c r="PB86" s="86"/>
      <c r="PC86" s="86"/>
      <c r="PD86" s="86"/>
      <c r="PE86" s="86"/>
      <c r="PF86" s="86"/>
      <c r="PG86" s="86"/>
      <c r="PH86" s="86"/>
      <c r="PI86" s="86"/>
      <c r="PJ86" s="86"/>
      <c r="PK86" s="86"/>
      <c r="PL86" s="86"/>
      <c r="PM86" s="86"/>
      <c r="PN86" s="86"/>
      <c r="PO86" s="86"/>
      <c r="PP86" s="86"/>
      <c r="PQ86" s="86"/>
      <c r="PR86" s="86"/>
      <c r="PS86" s="86"/>
      <c r="PT86" s="86"/>
      <c r="PU86" s="86"/>
      <c r="PV86" s="86"/>
      <c r="PW86" s="86"/>
      <c r="PX86" s="86"/>
      <c r="PY86" s="86"/>
      <c r="PZ86" s="86"/>
      <c r="QA86" s="86"/>
      <c r="QB86" s="86"/>
      <c r="QC86" s="86"/>
      <c r="QD86" s="86"/>
      <c r="QE86" s="86"/>
      <c r="QF86" s="86"/>
      <c r="QG86" s="86"/>
      <c r="QH86" s="86"/>
      <c r="QI86" s="86"/>
      <c r="QJ86" s="86"/>
      <c r="QK86" s="86"/>
      <c r="QL86" s="86"/>
      <c r="QM86" s="86"/>
      <c r="QN86" s="86"/>
      <c r="QO86" s="86"/>
      <c r="QP86" s="86"/>
      <c r="QQ86" s="86"/>
      <c r="QR86" s="86"/>
      <c r="QS86" s="86"/>
      <c r="QT86" s="86"/>
      <c r="QU86" s="86"/>
      <c r="QV86" s="86"/>
      <c r="QW86" s="86"/>
      <c r="QX86" s="86"/>
      <c r="QY86" s="86"/>
      <c r="QZ86" s="86"/>
      <c r="RA86" s="86"/>
      <c r="RB86" s="86"/>
      <c r="RC86" s="86"/>
      <c r="RD86" s="86"/>
      <c r="RE86" s="86"/>
      <c r="RF86" s="86"/>
      <c r="RG86" s="86"/>
      <c r="RH86" s="86"/>
      <c r="RI86" s="86"/>
      <c r="RJ86" s="86"/>
      <c r="RK86" s="86"/>
      <c r="RL86" s="86"/>
      <c r="RM86" s="86"/>
      <c r="RN86" s="86"/>
      <c r="RO86" s="86"/>
      <c r="RP86" s="86"/>
      <c r="RQ86" s="86"/>
      <c r="RR86" s="86"/>
      <c r="RS86" s="86"/>
      <c r="RT86" s="86"/>
      <c r="RU86" s="86"/>
      <c r="RV86" s="86"/>
      <c r="RW86" s="86"/>
      <c r="RX86" s="86"/>
      <c r="RY86" s="86"/>
      <c r="RZ86" s="86"/>
      <c r="SA86" s="86"/>
      <c r="SB86" s="86"/>
      <c r="SC86" s="86"/>
      <c r="SD86" s="86"/>
      <c r="SE86" s="86"/>
      <c r="SF86" s="86"/>
      <c r="SG86" s="86"/>
      <c r="SH86" s="86"/>
      <c r="SI86" s="86"/>
      <c r="SJ86" s="86"/>
      <c r="SK86" s="86"/>
      <c r="SL86" s="86"/>
      <c r="SM86" s="86"/>
      <c r="SN86" s="86"/>
      <c r="SO86" s="86"/>
      <c r="SP86" s="86"/>
      <c r="SQ86" s="86"/>
      <c r="SR86" s="86"/>
      <c r="SS86" s="86"/>
      <c r="ST86" s="86"/>
      <c r="SU86" s="86"/>
      <c r="SV86" s="86"/>
      <c r="SW86" s="86"/>
      <c r="SX86" s="86"/>
      <c r="SY86" s="86"/>
      <c r="SZ86" s="86"/>
      <c r="TA86" s="86"/>
      <c r="TB86" s="86"/>
      <c r="TC86" s="86"/>
      <c r="TD86" s="86"/>
      <c r="TE86" s="86"/>
      <c r="TF86" s="86"/>
      <c r="TG86" s="86"/>
      <c r="TH86" s="86"/>
      <c r="TI86" s="86"/>
      <c r="TJ86" s="86"/>
      <c r="TK86" s="86"/>
      <c r="TL86" s="86"/>
      <c r="TM86" s="86"/>
      <c r="TN86" s="86"/>
      <c r="TO86" s="86"/>
      <c r="TP86" s="86"/>
      <c r="TQ86" s="86"/>
      <c r="TR86" s="86"/>
      <c r="TS86" s="86"/>
      <c r="TT86" s="86"/>
      <c r="TU86" s="86"/>
      <c r="TV86" s="86"/>
      <c r="TW86" s="86"/>
      <c r="TX86" s="86"/>
      <c r="TY86" s="86"/>
      <c r="TZ86" s="86"/>
      <c r="UA86" s="86"/>
      <c r="UB86" s="86"/>
      <c r="UC86" s="86"/>
      <c r="UD86" s="86"/>
      <c r="UE86" s="86"/>
      <c r="UF86" s="86"/>
      <c r="UG86" s="86"/>
      <c r="UH86" s="86"/>
      <c r="UI86" s="86"/>
      <c r="UJ86" s="86"/>
      <c r="UK86" s="86"/>
      <c r="UL86" s="86"/>
      <c r="UM86" s="86"/>
      <c r="UN86" s="86"/>
      <c r="UO86" s="86"/>
      <c r="UP86" s="86"/>
      <c r="UQ86" s="86"/>
      <c r="UR86" s="86"/>
      <c r="US86" s="86"/>
      <c r="UT86" s="86"/>
      <c r="UU86" s="86"/>
      <c r="UV86" s="86"/>
      <c r="UW86" s="86"/>
      <c r="UX86" s="86"/>
      <c r="UY86" s="86"/>
      <c r="UZ86" s="86"/>
      <c r="VA86" s="86"/>
      <c r="VB86" s="86"/>
      <c r="VC86" s="86"/>
      <c r="VD86" s="86"/>
      <c r="VE86" s="86"/>
      <c r="VF86" s="86"/>
      <c r="VG86" s="86"/>
      <c r="VH86" s="86"/>
      <c r="VI86" s="86"/>
      <c r="VJ86" s="86"/>
      <c r="VK86" s="86"/>
      <c r="VL86" s="86"/>
      <c r="VM86" s="86"/>
      <c r="VN86" s="86"/>
      <c r="VO86" s="86"/>
      <c r="VP86" s="86"/>
      <c r="VQ86" s="86"/>
      <c r="VR86" s="86"/>
      <c r="VS86" s="86"/>
      <c r="VT86" s="86"/>
      <c r="VU86" s="86"/>
      <c r="VV86" s="86"/>
      <c r="VW86" s="86"/>
      <c r="VX86" s="86"/>
      <c r="VY86" s="86"/>
      <c r="VZ86" s="86"/>
      <c r="WA86" s="86"/>
      <c r="WB86" s="86"/>
      <c r="WC86" s="86"/>
      <c r="WD86" s="86"/>
      <c r="WE86" s="86"/>
      <c r="WF86" s="86"/>
      <c r="WG86" s="86"/>
      <c r="WH86" s="86"/>
      <c r="WI86" s="86"/>
      <c r="WJ86" s="86"/>
      <c r="WK86" s="86"/>
      <c r="WL86" s="86"/>
      <c r="WM86" s="86"/>
      <c r="WN86" s="86"/>
      <c r="WO86" s="86"/>
      <c r="WP86" s="86"/>
      <c r="WQ86" s="86"/>
      <c r="WR86" s="86"/>
      <c r="WS86" s="86"/>
      <c r="WT86" s="86"/>
      <c r="WU86" s="86"/>
      <c r="WV86" s="86"/>
      <c r="WW86" s="86"/>
      <c r="WX86" s="86"/>
      <c r="WY86" s="86"/>
      <c r="WZ86" s="86"/>
      <c r="XA86" s="86"/>
      <c r="XB86" s="86"/>
      <c r="XC86" s="86"/>
      <c r="XD86" s="86"/>
      <c r="XE86" s="86"/>
      <c r="XF86" s="86"/>
      <c r="XG86" s="86"/>
      <c r="XH86" s="86"/>
      <c r="XI86" s="86"/>
      <c r="XJ86" s="86"/>
      <c r="XK86" s="86"/>
      <c r="XL86" s="86"/>
      <c r="XM86" s="86"/>
      <c r="XN86" s="86"/>
      <c r="XO86" s="86"/>
      <c r="XP86" s="86"/>
      <c r="XQ86" s="86"/>
      <c r="XR86" s="86"/>
      <c r="XS86" s="86"/>
      <c r="XT86" s="86"/>
      <c r="XU86" s="86"/>
      <c r="XV86" s="86"/>
      <c r="XW86" s="86"/>
      <c r="XX86" s="86"/>
      <c r="XY86" s="86"/>
      <c r="XZ86" s="86"/>
      <c r="YA86" s="86"/>
      <c r="YB86" s="86"/>
      <c r="YC86" s="86"/>
      <c r="YD86" s="86"/>
      <c r="YE86" s="86"/>
      <c r="YF86" s="86"/>
      <c r="YG86" s="86"/>
      <c r="YH86" s="86"/>
      <c r="YI86" s="86"/>
      <c r="YJ86" s="86"/>
      <c r="YK86" s="86"/>
      <c r="YL86" s="86"/>
      <c r="YM86" s="86"/>
      <c r="YN86" s="86"/>
      <c r="YO86" s="86"/>
      <c r="YP86" s="86"/>
      <c r="YQ86" s="86"/>
      <c r="YR86" s="86"/>
      <c r="YS86" s="86"/>
      <c r="YT86" s="86"/>
      <c r="YU86" s="86"/>
      <c r="YV86" s="86"/>
      <c r="YW86" s="86"/>
      <c r="YX86" s="86"/>
      <c r="YY86" s="86"/>
      <c r="YZ86" s="86"/>
      <c r="ZA86" s="86"/>
      <c r="ZB86" s="86"/>
      <c r="ZC86" s="86"/>
      <c r="ZD86" s="86"/>
      <c r="ZE86" s="86"/>
      <c r="ZF86" s="86"/>
      <c r="ZG86" s="86"/>
      <c r="ZH86" s="86"/>
      <c r="ZI86" s="86"/>
      <c r="ZJ86" s="86"/>
      <c r="ZK86" s="86"/>
      <c r="ZL86" s="86"/>
      <c r="ZM86" s="86"/>
      <c r="ZN86" s="86"/>
      <c r="ZO86" s="86"/>
      <c r="ZP86" s="86"/>
      <c r="ZQ86" s="86"/>
      <c r="ZR86" s="86"/>
      <c r="ZS86" s="86"/>
      <c r="ZT86" s="86"/>
      <c r="ZU86" s="86"/>
      <c r="ZV86" s="86"/>
      <c r="ZW86" s="86"/>
      <c r="ZX86" s="86"/>
      <c r="ZY86" s="86"/>
      <c r="ZZ86" s="86"/>
      <c r="AAA86" s="86"/>
      <c r="AAB86" s="86"/>
      <c r="AAC86" s="86"/>
      <c r="AAD86" s="86"/>
      <c r="AAE86" s="86"/>
      <c r="AAF86" s="86"/>
      <c r="AAG86" s="86"/>
      <c r="AAH86" s="86"/>
      <c r="AAI86" s="86"/>
      <c r="AAJ86" s="86"/>
      <c r="AAK86" s="86"/>
      <c r="AAL86" s="86"/>
      <c r="AAM86" s="86"/>
      <c r="AAN86" s="86"/>
      <c r="AAO86" s="86"/>
      <c r="AAP86" s="86"/>
      <c r="AAQ86" s="86"/>
      <c r="AAR86" s="86"/>
      <c r="AAS86" s="86"/>
      <c r="AAT86" s="86"/>
      <c r="AAU86" s="86"/>
      <c r="AAV86" s="86"/>
      <c r="AAW86" s="86"/>
      <c r="AAX86" s="86"/>
      <c r="AAY86" s="86"/>
      <c r="AAZ86" s="86"/>
      <c r="ABA86" s="86"/>
      <c r="ABB86" s="86"/>
      <c r="ABC86" s="86"/>
      <c r="ABD86" s="86"/>
      <c r="ABE86" s="86"/>
      <c r="ABF86" s="86"/>
      <c r="ABG86" s="86"/>
      <c r="ABH86" s="86"/>
      <c r="ABI86" s="86"/>
      <c r="ABJ86" s="86"/>
      <c r="ABK86" s="86"/>
      <c r="ABL86" s="86"/>
      <c r="ABM86" s="86"/>
      <c r="ABN86" s="86"/>
      <c r="ABO86" s="86"/>
      <c r="ABP86" s="86"/>
      <c r="ABQ86" s="86"/>
      <c r="ABR86" s="86"/>
      <c r="ABS86" s="86"/>
      <c r="ABT86" s="86"/>
      <c r="ABU86" s="86"/>
      <c r="ABV86" s="86"/>
      <c r="ABW86" s="86"/>
      <c r="ABX86" s="86"/>
      <c r="ABY86" s="86"/>
      <c r="ABZ86" s="86"/>
      <c r="ACA86" s="86"/>
      <c r="ACB86" s="86"/>
      <c r="ACC86" s="86"/>
      <c r="ACD86" s="86"/>
      <c r="ACE86" s="86"/>
      <c r="ACF86" s="86"/>
      <c r="ACG86" s="86"/>
      <c r="ACH86" s="86"/>
      <c r="ACI86" s="86"/>
      <c r="ACJ86" s="86"/>
      <c r="ACK86" s="86"/>
      <c r="ACL86" s="86"/>
      <c r="ACM86" s="86"/>
      <c r="ACN86" s="86"/>
      <c r="ACO86" s="86"/>
      <c r="ACP86" s="86"/>
      <c r="ACQ86" s="86"/>
      <c r="ACR86" s="86"/>
      <c r="ACS86" s="86"/>
      <c r="ACT86" s="86"/>
      <c r="ACU86" s="86"/>
      <c r="ACV86" s="86"/>
      <c r="ACW86" s="86"/>
      <c r="ACX86" s="86"/>
      <c r="ACY86" s="86"/>
      <c r="ACZ86" s="86"/>
      <c r="ADA86" s="86"/>
      <c r="ADB86" s="86"/>
      <c r="ADC86" s="86"/>
      <c r="ADD86" s="86"/>
      <c r="ADE86" s="86"/>
      <c r="ADF86" s="86"/>
      <c r="ADG86" s="86"/>
      <c r="ADH86" s="86"/>
      <c r="ADI86" s="86"/>
      <c r="ADJ86" s="86"/>
      <c r="ADK86" s="86"/>
      <c r="ADL86" s="86"/>
      <c r="ADM86" s="86"/>
      <c r="ADN86" s="86"/>
      <c r="ADO86" s="86"/>
      <c r="ADP86" s="86"/>
      <c r="ADQ86" s="86"/>
      <c r="ADR86" s="86"/>
      <c r="ADS86" s="86"/>
      <c r="ADT86" s="86"/>
      <c r="ADU86" s="86"/>
      <c r="ADV86" s="86"/>
      <c r="ADW86" s="86"/>
      <c r="ADX86" s="86"/>
      <c r="ADY86" s="86"/>
      <c r="ADZ86" s="86"/>
      <c r="AEA86" s="86"/>
      <c r="AEB86" s="86"/>
      <c r="AEC86" s="86"/>
      <c r="AED86" s="86"/>
      <c r="AEE86" s="86"/>
      <c r="AEF86" s="86"/>
      <c r="AEG86" s="86"/>
      <c r="AEH86" s="86"/>
      <c r="AEI86" s="86"/>
      <c r="AEJ86" s="86"/>
      <c r="AEK86" s="86"/>
      <c r="AEL86" s="86"/>
      <c r="AEM86" s="86"/>
      <c r="AEN86" s="86"/>
      <c r="AEO86" s="86"/>
      <c r="AEP86" s="86"/>
      <c r="AEQ86" s="86"/>
      <c r="AER86" s="86"/>
      <c r="AES86" s="86"/>
      <c r="AET86" s="86"/>
      <c r="AEU86" s="86"/>
      <c r="AEV86" s="86"/>
      <c r="AEW86" s="86"/>
      <c r="AEX86" s="86"/>
      <c r="AEY86" s="86"/>
      <c r="AEZ86" s="86"/>
      <c r="AFA86" s="86"/>
      <c r="AFB86" s="86"/>
      <c r="AFC86" s="86"/>
      <c r="AFD86" s="86"/>
      <c r="AFE86" s="86"/>
      <c r="AFF86" s="86"/>
      <c r="AFG86" s="86"/>
      <c r="AFH86" s="86"/>
      <c r="AFI86" s="86"/>
      <c r="AFJ86" s="86"/>
      <c r="AFK86" s="86"/>
      <c r="AFL86" s="86"/>
      <c r="AFM86" s="86"/>
      <c r="AFN86" s="86"/>
      <c r="AFO86" s="86"/>
      <c r="AFP86" s="86"/>
      <c r="AFQ86" s="86"/>
      <c r="AFR86" s="86"/>
      <c r="AFS86" s="86"/>
      <c r="AFT86" s="86"/>
      <c r="AFU86" s="86"/>
      <c r="AFV86" s="86"/>
      <c r="AFW86" s="86"/>
      <c r="AFX86" s="86"/>
      <c r="AFY86" s="86"/>
      <c r="AFZ86" s="86"/>
      <c r="AGA86" s="86"/>
      <c r="AGB86" s="86"/>
      <c r="AGC86" s="86"/>
      <c r="AGD86" s="86"/>
      <c r="AGE86" s="86"/>
      <c r="AGF86" s="86"/>
      <c r="AGG86" s="86"/>
      <c r="AGH86" s="86"/>
      <c r="AGI86" s="86"/>
      <c r="AGJ86" s="86"/>
      <c r="AGK86" s="86"/>
      <c r="AGL86" s="86"/>
      <c r="AGM86" s="86"/>
      <c r="AGN86" s="86"/>
      <c r="AGO86" s="86"/>
      <c r="AGP86" s="86"/>
      <c r="AGQ86" s="86"/>
      <c r="AGR86" s="86"/>
      <c r="AGS86" s="86"/>
      <c r="AGT86" s="86"/>
      <c r="AGU86" s="86"/>
      <c r="AGV86" s="86"/>
      <c r="AGW86" s="86"/>
      <c r="AGX86" s="86"/>
      <c r="AGY86" s="86"/>
      <c r="AGZ86" s="86"/>
      <c r="AHA86" s="86"/>
      <c r="AHB86" s="86"/>
      <c r="AHC86" s="86"/>
      <c r="AHD86" s="86"/>
      <c r="AHE86" s="86"/>
      <c r="AHF86" s="86"/>
      <c r="AHG86" s="86"/>
      <c r="AHH86" s="86"/>
      <c r="AHI86" s="86"/>
      <c r="AHJ86" s="86"/>
      <c r="AHK86" s="86"/>
      <c r="AHL86" s="86"/>
      <c r="AHM86" s="86"/>
      <c r="AHN86" s="86"/>
      <c r="AHO86" s="86"/>
      <c r="AHP86" s="86"/>
      <c r="AHQ86" s="86"/>
      <c r="AHR86" s="86"/>
      <c r="AHS86" s="86"/>
      <c r="AHT86" s="86"/>
      <c r="AHU86" s="86"/>
      <c r="AHV86" s="86"/>
      <c r="AHW86" s="86"/>
      <c r="AHX86" s="86"/>
      <c r="AHY86" s="86"/>
      <c r="AHZ86" s="86"/>
      <c r="AIA86" s="86"/>
      <c r="AIB86" s="86"/>
      <c r="AIC86" s="86"/>
      <c r="AID86" s="86"/>
      <c r="AIE86" s="86"/>
      <c r="AIF86" s="86"/>
      <c r="AIG86" s="86"/>
      <c r="AIH86" s="86"/>
      <c r="AII86" s="86"/>
      <c r="AIJ86" s="86"/>
      <c r="AIK86" s="86"/>
      <c r="AIL86" s="86"/>
      <c r="AIM86" s="86"/>
      <c r="AIN86" s="86"/>
      <c r="AIO86" s="86"/>
      <c r="AIP86" s="86"/>
      <c r="AIQ86" s="86"/>
      <c r="AIR86" s="86"/>
      <c r="AIS86" s="86"/>
      <c r="AIT86" s="86"/>
      <c r="AIU86" s="86"/>
      <c r="AIV86" s="86"/>
      <c r="AIW86" s="86"/>
      <c r="AIX86" s="86"/>
      <c r="AIY86" s="86"/>
      <c r="AIZ86" s="86"/>
      <c r="AJA86" s="86"/>
      <c r="AJB86" s="86"/>
      <c r="AJC86" s="86"/>
      <c r="AJD86" s="86"/>
      <c r="AJE86" s="86"/>
      <c r="AJF86" s="86"/>
      <c r="AJG86" s="86"/>
      <c r="AJH86" s="86"/>
      <c r="AJI86" s="86"/>
      <c r="AJJ86" s="86"/>
      <c r="AJK86" s="86"/>
      <c r="AJL86" s="86"/>
      <c r="AJM86" s="86"/>
      <c r="AJN86" s="86"/>
      <c r="AJO86" s="86"/>
      <c r="AJP86" s="86"/>
      <c r="AJQ86" s="86"/>
      <c r="AJR86" s="86"/>
      <c r="AJS86" s="86"/>
      <c r="AJT86" s="86"/>
      <c r="AJU86" s="86"/>
      <c r="AJV86" s="86"/>
      <c r="AJW86" s="86"/>
      <c r="AJX86" s="86"/>
      <c r="AJY86" s="86"/>
      <c r="AJZ86" s="86"/>
      <c r="AKA86" s="86"/>
      <c r="AKB86" s="86"/>
      <c r="AKC86" s="86"/>
      <c r="AKD86" s="86"/>
      <c r="AKE86" s="86"/>
      <c r="AKF86" s="86"/>
      <c r="AKG86" s="86"/>
      <c r="AKH86" s="86"/>
      <c r="AKI86" s="86"/>
      <c r="AKJ86" s="86"/>
      <c r="AKK86" s="86"/>
      <c r="AKL86" s="86"/>
      <c r="AKM86" s="86"/>
      <c r="AKN86" s="86"/>
      <c r="AKO86" s="86"/>
      <c r="AKP86" s="86"/>
      <c r="AKQ86" s="86"/>
      <c r="AKR86" s="86"/>
      <c r="AKS86" s="86"/>
      <c r="AKT86" s="86"/>
      <c r="AKU86" s="86"/>
      <c r="AKV86" s="86"/>
      <c r="AKW86" s="86"/>
      <c r="AKX86" s="86"/>
      <c r="AKY86" s="86"/>
      <c r="AKZ86" s="86"/>
      <c r="ALA86" s="86"/>
      <c r="ALB86" s="86"/>
      <c r="ALC86" s="86"/>
      <c r="ALD86" s="86"/>
      <c r="ALE86" s="86"/>
      <c r="ALF86" s="86"/>
      <c r="ALG86" s="86"/>
      <c r="ALH86" s="86"/>
      <c r="ALI86" s="86"/>
      <c r="ALJ86" s="86"/>
      <c r="ALK86" s="86"/>
      <c r="ALL86" s="86"/>
      <c r="ALM86" s="86"/>
      <c r="ALN86" s="86"/>
      <c r="ALO86" s="86"/>
      <c r="ALP86" s="86"/>
      <c r="ALQ86" s="86"/>
      <c r="ALR86" s="86"/>
      <c r="ALS86" s="86"/>
      <c r="ALT86" s="86"/>
      <c r="ALU86" s="86"/>
      <c r="ALV86" s="86"/>
      <c r="ALW86" s="86"/>
      <c r="ALX86" s="86"/>
      <c r="ALY86" s="86"/>
      <c r="ALZ86" s="86"/>
      <c r="AMA86" s="86"/>
      <c r="AMB86" s="86"/>
      <c r="AMC86" s="86"/>
      <c r="AMD86" s="86"/>
      <c r="AME86" s="86"/>
      <c r="AMF86" s="86"/>
      <c r="AMG86" s="86"/>
      <c r="AMH86" s="86"/>
      <c r="AMI86" s="86"/>
    </row>
    <row r="87" spans="1:1023" ht="14.25">
      <c r="A87" s="87"/>
      <c r="B87" s="88" t="s">
        <v>79</v>
      </c>
      <c r="C87" s="82"/>
      <c r="D87" s="82"/>
      <c r="E87" s="83"/>
      <c r="F87" s="83"/>
      <c r="G87" s="84"/>
      <c r="H87" s="80"/>
      <c r="I87" s="85"/>
      <c r="J87" s="80"/>
      <c r="K87" s="86"/>
      <c r="L87" s="86"/>
      <c r="M87" s="86"/>
      <c r="N87" s="86"/>
      <c r="O87" s="86"/>
      <c r="P87" s="86"/>
      <c r="Q87" s="86"/>
      <c r="R87" s="86"/>
      <c r="S87" s="86"/>
      <c r="T87" s="86"/>
      <c r="U87" s="86"/>
      <c r="V87" s="86"/>
      <c r="W87" s="86"/>
      <c r="X87" s="86"/>
      <c r="Y87" s="86"/>
      <c r="Z87" s="86"/>
      <c r="AA87" s="86"/>
      <c r="AB87" s="86"/>
      <c r="AC87" s="86"/>
      <c r="AD87" s="86"/>
      <c r="AE87" s="86"/>
      <c r="AF87" s="86"/>
      <c r="AG87" s="86"/>
      <c r="AH87" s="86"/>
      <c r="AI87" s="86"/>
      <c r="AJ87" s="86"/>
      <c r="AK87" s="86"/>
      <c r="AL87" s="86"/>
      <c r="AM87" s="86"/>
      <c r="AN87" s="86"/>
      <c r="AO87" s="86"/>
      <c r="AP87" s="86"/>
      <c r="AQ87" s="86"/>
      <c r="AR87" s="86"/>
      <c r="AS87" s="86"/>
      <c r="AT87" s="86"/>
      <c r="AU87" s="86"/>
      <c r="AV87" s="86"/>
      <c r="AW87" s="86"/>
      <c r="AX87" s="86"/>
      <c r="AY87" s="86"/>
      <c r="AZ87" s="86"/>
      <c r="BA87" s="86"/>
      <c r="BB87" s="86"/>
      <c r="BC87" s="86"/>
      <c r="BD87" s="86"/>
      <c r="BE87" s="86"/>
      <c r="BF87" s="86"/>
      <c r="BG87" s="86"/>
      <c r="BH87" s="86"/>
      <c r="BI87" s="86"/>
      <c r="BJ87" s="86"/>
      <c r="BK87" s="86"/>
      <c r="BL87" s="86"/>
      <c r="BM87" s="86"/>
      <c r="BN87" s="86"/>
      <c r="BO87" s="86"/>
      <c r="BP87" s="86"/>
      <c r="BQ87" s="86"/>
      <c r="BR87" s="86"/>
      <c r="BS87" s="86"/>
      <c r="BT87" s="86"/>
      <c r="BU87" s="86"/>
      <c r="BV87" s="86"/>
      <c r="BW87" s="86"/>
      <c r="BX87" s="86"/>
      <c r="BY87" s="86"/>
      <c r="BZ87" s="86"/>
      <c r="CA87" s="86"/>
      <c r="CB87" s="86"/>
      <c r="CC87" s="86"/>
      <c r="CD87" s="86"/>
      <c r="CE87" s="86"/>
      <c r="CF87" s="86"/>
      <c r="CG87" s="86"/>
      <c r="CH87" s="86"/>
      <c r="CI87" s="86"/>
      <c r="CJ87" s="86"/>
      <c r="CK87" s="86"/>
      <c r="CL87" s="86"/>
      <c r="CM87" s="86"/>
      <c r="CN87" s="86"/>
      <c r="CO87" s="86"/>
      <c r="CP87" s="86"/>
      <c r="CQ87" s="86"/>
      <c r="CR87" s="86"/>
      <c r="CS87" s="86"/>
      <c r="CT87" s="86"/>
      <c r="CU87" s="86"/>
      <c r="CV87" s="86"/>
      <c r="CW87" s="86"/>
      <c r="CX87" s="86"/>
      <c r="CY87" s="86"/>
      <c r="CZ87" s="86"/>
      <c r="DA87" s="86"/>
      <c r="DB87" s="86"/>
      <c r="DC87" s="86"/>
      <c r="DD87" s="86"/>
      <c r="DE87" s="86"/>
      <c r="DF87" s="86"/>
      <c r="DG87" s="86"/>
      <c r="DH87" s="86"/>
      <c r="DI87" s="86"/>
      <c r="DJ87" s="86"/>
      <c r="DK87" s="86"/>
      <c r="DL87" s="86"/>
      <c r="DM87" s="86"/>
      <c r="DN87" s="86"/>
      <c r="DO87" s="86"/>
      <c r="DP87" s="86"/>
      <c r="DQ87" s="86"/>
      <c r="DR87" s="86"/>
      <c r="DS87" s="86"/>
      <c r="DT87" s="86"/>
      <c r="DU87" s="86"/>
      <c r="DV87" s="86"/>
      <c r="DW87" s="86"/>
      <c r="DX87" s="86"/>
      <c r="DY87" s="86"/>
      <c r="DZ87" s="86"/>
      <c r="EA87" s="86"/>
      <c r="EB87" s="86"/>
      <c r="EC87" s="86"/>
      <c r="ED87" s="86"/>
      <c r="EE87" s="86"/>
      <c r="EF87" s="86"/>
      <c r="EG87" s="86"/>
      <c r="EH87" s="86"/>
      <c r="EI87" s="86"/>
      <c r="EJ87" s="86"/>
      <c r="EK87" s="86"/>
      <c r="EL87" s="86"/>
      <c r="EM87" s="86"/>
      <c r="EN87" s="86"/>
      <c r="EO87" s="86"/>
      <c r="EP87" s="86"/>
      <c r="EQ87" s="86"/>
      <c r="ER87" s="86"/>
      <c r="ES87" s="86"/>
      <c r="ET87" s="86"/>
      <c r="EU87" s="86"/>
      <c r="EV87" s="86"/>
      <c r="EW87" s="86"/>
      <c r="EX87" s="86"/>
      <c r="EY87" s="86"/>
      <c r="EZ87" s="86"/>
      <c r="FA87" s="86"/>
      <c r="FB87" s="86"/>
      <c r="FC87" s="86"/>
      <c r="FD87" s="86"/>
      <c r="FE87" s="86"/>
      <c r="FF87" s="86"/>
      <c r="FG87" s="86"/>
      <c r="FH87" s="86"/>
      <c r="FI87" s="86"/>
      <c r="FJ87" s="86"/>
      <c r="FK87" s="86"/>
      <c r="FL87" s="86"/>
      <c r="FM87" s="86"/>
      <c r="FN87" s="86"/>
      <c r="FO87" s="86"/>
      <c r="FP87" s="86"/>
      <c r="FQ87" s="86"/>
      <c r="FR87" s="86"/>
      <c r="FS87" s="86"/>
      <c r="FT87" s="86"/>
      <c r="FU87" s="86"/>
      <c r="FV87" s="86"/>
      <c r="FW87" s="86"/>
      <c r="FX87" s="86"/>
      <c r="FY87" s="86"/>
      <c r="FZ87" s="86"/>
      <c r="GA87" s="86"/>
      <c r="GB87" s="86"/>
      <c r="GC87" s="86"/>
      <c r="GD87" s="86"/>
      <c r="GE87" s="86"/>
      <c r="GF87" s="86"/>
      <c r="GG87" s="86"/>
      <c r="GH87" s="86"/>
      <c r="GI87" s="86"/>
      <c r="GJ87" s="86"/>
      <c r="GK87" s="86"/>
      <c r="GL87" s="86"/>
      <c r="GM87" s="86"/>
      <c r="GN87" s="86"/>
      <c r="GO87" s="86"/>
      <c r="GP87" s="86"/>
      <c r="GQ87" s="86"/>
      <c r="GR87" s="86"/>
      <c r="GS87" s="86"/>
      <c r="GT87" s="86"/>
      <c r="GU87" s="86"/>
      <c r="GV87" s="86"/>
      <c r="GW87" s="86"/>
      <c r="GX87" s="86"/>
      <c r="GY87" s="86"/>
      <c r="GZ87" s="86"/>
      <c r="HA87" s="86"/>
      <c r="HB87" s="86"/>
      <c r="HC87" s="86"/>
      <c r="HD87" s="86"/>
      <c r="HE87" s="86"/>
      <c r="HF87" s="86"/>
      <c r="HG87" s="86"/>
      <c r="HH87" s="86"/>
      <c r="HI87" s="86"/>
      <c r="HJ87" s="86"/>
      <c r="HK87" s="86"/>
      <c r="HL87" s="86"/>
      <c r="HM87" s="86"/>
      <c r="HN87" s="86"/>
      <c r="HO87" s="86"/>
      <c r="HP87" s="86"/>
      <c r="HQ87" s="86"/>
      <c r="HR87" s="86"/>
      <c r="HS87" s="86"/>
      <c r="HT87" s="86"/>
      <c r="HU87" s="86"/>
      <c r="HV87" s="86"/>
      <c r="HW87" s="86"/>
      <c r="HX87" s="86"/>
      <c r="HY87" s="86"/>
      <c r="HZ87" s="86"/>
      <c r="IA87" s="86"/>
      <c r="IB87" s="86"/>
      <c r="IC87" s="86"/>
      <c r="ID87" s="86"/>
      <c r="IE87" s="86"/>
      <c r="IF87" s="86"/>
      <c r="IG87" s="86"/>
      <c r="IH87" s="86"/>
      <c r="II87" s="86"/>
      <c r="IJ87" s="86"/>
      <c r="IK87" s="86"/>
      <c r="IL87" s="86"/>
      <c r="IM87" s="86"/>
      <c r="IN87" s="86"/>
      <c r="IO87" s="86"/>
      <c r="IP87" s="86"/>
      <c r="IQ87" s="86"/>
      <c r="IR87" s="86"/>
      <c r="IS87" s="86"/>
      <c r="IT87" s="86"/>
      <c r="IU87" s="86"/>
      <c r="IV87" s="86"/>
      <c r="IW87" s="86"/>
      <c r="IX87" s="86"/>
      <c r="IY87" s="86"/>
      <c r="IZ87" s="86"/>
      <c r="JA87" s="86"/>
      <c r="JB87" s="86"/>
      <c r="JC87" s="86"/>
      <c r="JD87" s="86"/>
      <c r="JE87" s="86"/>
      <c r="JF87" s="86"/>
      <c r="JG87" s="86"/>
      <c r="JH87" s="86"/>
      <c r="JI87" s="86"/>
      <c r="JJ87" s="86"/>
      <c r="JK87" s="86"/>
      <c r="JL87" s="86"/>
      <c r="JM87" s="86"/>
      <c r="JN87" s="86"/>
      <c r="JO87" s="86"/>
      <c r="JP87" s="86"/>
      <c r="JQ87" s="86"/>
      <c r="JR87" s="86"/>
      <c r="JS87" s="86"/>
      <c r="JT87" s="86"/>
      <c r="JU87" s="86"/>
      <c r="JV87" s="86"/>
      <c r="JW87" s="86"/>
      <c r="JX87" s="86"/>
      <c r="JY87" s="86"/>
      <c r="JZ87" s="86"/>
      <c r="KA87" s="86"/>
      <c r="KB87" s="86"/>
      <c r="KC87" s="86"/>
      <c r="KD87" s="86"/>
      <c r="KE87" s="86"/>
      <c r="KF87" s="86"/>
      <c r="KG87" s="86"/>
      <c r="KH87" s="86"/>
      <c r="KI87" s="86"/>
      <c r="KJ87" s="86"/>
      <c r="KK87" s="86"/>
      <c r="KL87" s="86"/>
      <c r="KM87" s="86"/>
      <c r="KN87" s="86"/>
      <c r="KO87" s="86"/>
      <c r="KP87" s="86"/>
      <c r="KQ87" s="86"/>
      <c r="KR87" s="86"/>
      <c r="KS87" s="86"/>
      <c r="KT87" s="86"/>
      <c r="KU87" s="86"/>
      <c r="KV87" s="86"/>
      <c r="KW87" s="86"/>
      <c r="KX87" s="86"/>
      <c r="KY87" s="86"/>
      <c r="KZ87" s="86"/>
      <c r="LA87" s="86"/>
      <c r="LB87" s="86"/>
      <c r="LC87" s="86"/>
      <c r="LD87" s="86"/>
      <c r="LE87" s="86"/>
      <c r="LF87" s="86"/>
      <c r="LG87" s="86"/>
      <c r="LH87" s="86"/>
      <c r="LI87" s="86"/>
      <c r="LJ87" s="86"/>
      <c r="LK87" s="86"/>
      <c r="LL87" s="86"/>
      <c r="LM87" s="86"/>
      <c r="LN87" s="86"/>
      <c r="LO87" s="86"/>
      <c r="LP87" s="86"/>
      <c r="LQ87" s="86"/>
      <c r="LR87" s="86"/>
      <c r="LS87" s="86"/>
      <c r="LT87" s="86"/>
      <c r="LU87" s="86"/>
      <c r="LV87" s="86"/>
      <c r="LW87" s="86"/>
      <c r="LX87" s="86"/>
      <c r="LY87" s="86"/>
      <c r="LZ87" s="86"/>
      <c r="MA87" s="86"/>
      <c r="MB87" s="86"/>
      <c r="MC87" s="86"/>
      <c r="MD87" s="86"/>
      <c r="ME87" s="86"/>
      <c r="MF87" s="86"/>
      <c r="MG87" s="86"/>
      <c r="MH87" s="86"/>
      <c r="MI87" s="86"/>
      <c r="MJ87" s="86"/>
      <c r="MK87" s="86"/>
      <c r="ML87" s="86"/>
      <c r="MM87" s="86"/>
      <c r="MN87" s="86"/>
      <c r="MO87" s="86"/>
      <c r="MP87" s="86"/>
      <c r="MQ87" s="86"/>
      <c r="MR87" s="86"/>
      <c r="MS87" s="86"/>
      <c r="MT87" s="86"/>
      <c r="MU87" s="86"/>
      <c r="MV87" s="86"/>
      <c r="MW87" s="86"/>
      <c r="MX87" s="86"/>
      <c r="MY87" s="86"/>
      <c r="MZ87" s="86"/>
      <c r="NA87" s="86"/>
      <c r="NB87" s="86"/>
      <c r="NC87" s="86"/>
      <c r="ND87" s="86"/>
      <c r="NE87" s="86"/>
      <c r="NF87" s="86"/>
      <c r="NG87" s="86"/>
      <c r="NH87" s="86"/>
      <c r="NI87" s="86"/>
      <c r="NJ87" s="86"/>
      <c r="NK87" s="86"/>
      <c r="NL87" s="86"/>
      <c r="NM87" s="86"/>
      <c r="NN87" s="86"/>
      <c r="NO87" s="86"/>
      <c r="NP87" s="86"/>
      <c r="NQ87" s="86"/>
      <c r="NR87" s="86"/>
      <c r="NS87" s="86"/>
      <c r="NT87" s="86"/>
      <c r="NU87" s="86"/>
      <c r="NV87" s="86"/>
      <c r="NW87" s="86"/>
      <c r="NX87" s="86"/>
      <c r="NY87" s="86"/>
      <c r="NZ87" s="86"/>
      <c r="OA87" s="86"/>
      <c r="OB87" s="86"/>
      <c r="OC87" s="86"/>
      <c r="OD87" s="86"/>
      <c r="OE87" s="86"/>
      <c r="OF87" s="86"/>
      <c r="OG87" s="86"/>
      <c r="OH87" s="86"/>
      <c r="OI87" s="86"/>
      <c r="OJ87" s="86"/>
      <c r="OK87" s="86"/>
      <c r="OL87" s="86"/>
      <c r="OM87" s="86"/>
      <c r="ON87" s="86"/>
      <c r="OO87" s="86"/>
      <c r="OP87" s="86"/>
      <c r="OQ87" s="86"/>
      <c r="OR87" s="86"/>
      <c r="OS87" s="86"/>
      <c r="OT87" s="86"/>
      <c r="OU87" s="86"/>
      <c r="OV87" s="86"/>
      <c r="OW87" s="86"/>
      <c r="OX87" s="86"/>
      <c r="OY87" s="86"/>
      <c r="OZ87" s="86"/>
      <c r="PA87" s="86"/>
      <c r="PB87" s="86"/>
      <c r="PC87" s="86"/>
      <c r="PD87" s="86"/>
      <c r="PE87" s="86"/>
      <c r="PF87" s="86"/>
      <c r="PG87" s="86"/>
      <c r="PH87" s="86"/>
      <c r="PI87" s="86"/>
      <c r="PJ87" s="86"/>
      <c r="PK87" s="86"/>
      <c r="PL87" s="86"/>
      <c r="PM87" s="86"/>
      <c r="PN87" s="86"/>
      <c r="PO87" s="86"/>
      <c r="PP87" s="86"/>
      <c r="PQ87" s="86"/>
      <c r="PR87" s="86"/>
      <c r="PS87" s="86"/>
      <c r="PT87" s="86"/>
      <c r="PU87" s="86"/>
      <c r="PV87" s="86"/>
      <c r="PW87" s="86"/>
      <c r="PX87" s="86"/>
      <c r="PY87" s="86"/>
      <c r="PZ87" s="86"/>
      <c r="QA87" s="86"/>
      <c r="QB87" s="86"/>
      <c r="QC87" s="86"/>
      <c r="QD87" s="86"/>
      <c r="QE87" s="86"/>
      <c r="QF87" s="86"/>
      <c r="QG87" s="86"/>
      <c r="QH87" s="86"/>
      <c r="QI87" s="86"/>
      <c r="QJ87" s="86"/>
      <c r="QK87" s="86"/>
      <c r="QL87" s="86"/>
      <c r="QM87" s="86"/>
      <c r="QN87" s="86"/>
      <c r="QO87" s="86"/>
      <c r="QP87" s="86"/>
      <c r="QQ87" s="86"/>
      <c r="QR87" s="86"/>
      <c r="QS87" s="86"/>
      <c r="QT87" s="86"/>
      <c r="QU87" s="86"/>
      <c r="QV87" s="86"/>
      <c r="QW87" s="86"/>
      <c r="QX87" s="86"/>
      <c r="QY87" s="86"/>
      <c r="QZ87" s="86"/>
      <c r="RA87" s="86"/>
      <c r="RB87" s="86"/>
      <c r="RC87" s="86"/>
      <c r="RD87" s="86"/>
      <c r="RE87" s="86"/>
      <c r="RF87" s="86"/>
      <c r="RG87" s="86"/>
      <c r="RH87" s="86"/>
      <c r="RI87" s="86"/>
      <c r="RJ87" s="86"/>
      <c r="RK87" s="86"/>
      <c r="RL87" s="86"/>
      <c r="RM87" s="86"/>
      <c r="RN87" s="86"/>
      <c r="RO87" s="86"/>
      <c r="RP87" s="86"/>
      <c r="RQ87" s="86"/>
      <c r="RR87" s="86"/>
      <c r="RS87" s="86"/>
      <c r="RT87" s="86"/>
      <c r="RU87" s="86"/>
      <c r="RV87" s="86"/>
      <c r="RW87" s="86"/>
      <c r="RX87" s="86"/>
      <c r="RY87" s="86"/>
      <c r="RZ87" s="86"/>
      <c r="SA87" s="86"/>
      <c r="SB87" s="86"/>
      <c r="SC87" s="86"/>
      <c r="SD87" s="86"/>
      <c r="SE87" s="86"/>
      <c r="SF87" s="86"/>
      <c r="SG87" s="86"/>
      <c r="SH87" s="86"/>
      <c r="SI87" s="86"/>
      <c r="SJ87" s="86"/>
      <c r="SK87" s="86"/>
      <c r="SL87" s="86"/>
      <c r="SM87" s="86"/>
      <c r="SN87" s="86"/>
      <c r="SO87" s="86"/>
      <c r="SP87" s="86"/>
      <c r="SQ87" s="86"/>
      <c r="SR87" s="86"/>
      <c r="SS87" s="86"/>
      <c r="ST87" s="86"/>
      <c r="SU87" s="86"/>
      <c r="SV87" s="86"/>
      <c r="SW87" s="86"/>
      <c r="SX87" s="86"/>
      <c r="SY87" s="86"/>
      <c r="SZ87" s="86"/>
      <c r="TA87" s="86"/>
      <c r="TB87" s="86"/>
      <c r="TC87" s="86"/>
      <c r="TD87" s="86"/>
      <c r="TE87" s="86"/>
      <c r="TF87" s="86"/>
      <c r="TG87" s="86"/>
      <c r="TH87" s="86"/>
      <c r="TI87" s="86"/>
      <c r="TJ87" s="86"/>
      <c r="TK87" s="86"/>
      <c r="TL87" s="86"/>
      <c r="TM87" s="86"/>
      <c r="TN87" s="86"/>
      <c r="TO87" s="86"/>
      <c r="TP87" s="86"/>
      <c r="TQ87" s="86"/>
      <c r="TR87" s="86"/>
      <c r="TS87" s="86"/>
      <c r="TT87" s="86"/>
      <c r="TU87" s="86"/>
      <c r="TV87" s="86"/>
      <c r="TW87" s="86"/>
      <c r="TX87" s="86"/>
      <c r="TY87" s="86"/>
      <c r="TZ87" s="86"/>
      <c r="UA87" s="86"/>
      <c r="UB87" s="86"/>
      <c r="UC87" s="86"/>
      <c r="UD87" s="86"/>
      <c r="UE87" s="86"/>
      <c r="UF87" s="86"/>
      <c r="UG87" s="86"/>
      <c r="UH87" s="86"/>
      <c r="UI87" s="86"/>
      <c r="UJ87" s="86"/>
      <c r="UK87" s="86"/>
      <c r="UL87" s="86"/>
      <c r="UM87" s="86"/>
      <c r="UN87" s="86"/>
      <c r="UO87" s="86"/>
      <c r="UP87" s="86"/>
      <c r="UQ87" s="86"/>
      <c r="UR87" s="86"/>
      <c r="US87" s="86"/>
      <c r="UT87" s="86"/>
      <c r="UU87" s="86"/>
      <c r="UV87" s="86"/>
      <c r="UW87" s="86"/>
      <c r="UX87" s="86"/>
      <c r="UY87" s="86"/>
      <c r="UZ87" s="86"/>
      <c r="VA87" s="86"/>
      <c r="VB87" s="86"/>
      <c r="VC87" s="86"/>
      <c r="VD87" s="86"/>
      <c r="VE87" s="86"/>
      <c r="VF87" s="86"/>
      <c r="VG87" s="86"/>
      <c r="VH87" s="86"/>
      <c r="VI87" s="86"/>
      <c r="VJ87" s="86"/>
      <c r="VK87" s="86"/>
      <c r="VL87" s="86"/>
      <c r="VM87" s="86"/>
      <c r="VN87" s="86"/>
      <c r="VO87" s="86"/>
      <c r="VP87" s="86"/>
      <c r="VQ87" s="86"/>
      <c r="VR87" s="86"/>
      <c r="VS87" s="86"/>
      <c r="VT87" s="86"/>
      <c r="VU87" s="86"/>
      <c r="VV87" s="86"/>
      <c r="VW87" s="86"/>
      <c r="VX87" s="86"/>
      <c r="VY87" s="86"/>
      <c r="VZ87" s="86"/>
      <c r="WA87" s="86"/>
      <c r="WB87" s="86"/>
      <c r="WC87" s="86"/>
      <c r="WD87" s="86"/>
      <c r="WE87" s="86"/>
      <c r="WF87" s="86"/>
      <c r="WG87" s="86"/>
      <c r="WH87" s="86"/>
      <c r="WI87" s="86"/>
      <c r="WJ87" s="86"/>
      <c r="WK87" s="86"/>
      <c r="WL87" s="86"/>
      <c r="WM87" s="86"/>
      <c r="WN87" s="86"/>
      <c r="WO87" s="86"/>
      <c r="WP87" s="86"/>
      <c r="WQ87" s="86"/>
      <c r="WR87" s="86"/>
      <c r="WS87" s="86"/>
      <c r="WT87" s="86"/>
      <c r="WU87" s="86"/>
      <c r="WV87" s="86"/>
      <c r="WW87" s="86"/>
      <c r="WX87" s="86"/>
      <c r="WY87" s="86"/>
      <c r="WZ87" s="86"/>
      <c r="XA87" s="86"/>
      <c r="XB87" s="86"/>
      <c r="XC87" s="86"/>
      <c r="XD87" s="86"/>
      <c r="XE87" s="86"/>
      <c r="XF87" s="86"/>
      <c r="XG87" s="86"/>
      <c r="XH87" s="86"/>
      <c r="XI87" s="86"/>
      <c r="XJ87" s="86"/>
      <c r="XK87" s="86"/>
      <c r="XL87" s="86"/>
      <c r="XM87" s="86"/>
      <c r="XN87" s="86"/>
      <c r="XO87" s="86"/>
      <c r="XP87" s="86"/>
      <c r="XQ87" s="86"/>
      <c r="XR87" s="86"/>
      <c r="XS87" s="86"/>
      <c r="XT87" s="86"/>
      <c r="XU87" s="86"/>
      <c r="XV87" s="86"/>
      <c r="XW87" s="86"/>
      <c r="XX87" s="86"/>
      <c r="XY87" s="86"/>
      <c r="XZ87" s="86"/>
      <c r="YA87" s="86"/>
      <c r="YB87" s="86"/>
      <c r="YC87" s="86"/>
      <c r="YD87" s="86"/>
      <c r="YE87" s="86"/>
      <c r="YF87" s="86"/>
      <c r="YG87" s="86"/>
      <c r="YH87" s="86"/>
      <c r="YI87" s="86"/>
      <c r="YJ87" s="86"/>
      <c r="YK87" s="86"/>
      <c r="YL87" s="86"/>
      <c r="YM87" s="86"/>
      <c r="YN87" s="86"/>
      <c r="YO87" s="86"/>
      <c r="YP87" s="86"/>
      <c r="YQ87" s="86"/>
      <c r="YR87" s="86"/>
      <c r="YS87" s="86"/>
      <c r="YT87" s="86"/>
      <c r="YU87" s="86"/>
      <c r="YV87" s="86"/>
      <c r="YW87" s="86"/>
      <c r="YX87" s="86"/>
      <c r="YY87" s="86"/>
      <c r="YZ87" s="86"/>
      <c r="ZA87" s="86"/>
      <c r="ZB87" s="86"/>
      <c r="ZC87" s="86"/>
      <c r="ZD87" s="86"/>
      <c r="ZE87" s="86"/>
      <c r="ZF87" s="86"/>
      <c r="ZG87" s="86"/>
      <c r="ZH87" s="86"/>
      <c r="ZI87" s="86"/>
      <c r="ZJ87" s="86"/>
      <c r="ZK87" s="86"/>
      <c r="ZL87" s="86"/>
      <c r="ZM87" s="86"/>
      <c r="ZN87" s="86"/>
      <c r="ZO87" s="86"/>
      <c r="ZP87" s="86"/>
      <c r="ZQ87" s="86"/>
      <c r="ZR87" s="86"/>
      <c r="ZS87" s="86"/>
      <c r="ZT87" s="86"/>
      <c r="ZU87" s="86"/>
      <c r="ZV87" s="86"/>
      <c r="ZW87" s="86"/>
      <c r="ZX87" s="86"/>
      <c r="ZY87" s="86"/>
      <c r="ZZ87" s="86"/>
      <c r="AAA87" s="86"/>
      <c r="AAB87" s="86"/>
      <c r="AAC87" s="86"/>
      <c r="AAD87" s="86"/>
      <c r="AAE87" s="86"/>
      <c r="AAF87" s="86"/>
      <c r="AAG87" s="86"/>
      <c r="AAH87" s="86"/>
      <c r="AAI87" s="86"/>
      <c r="AAJ87" s="86"/>
      <c r="AAK87" s="86"/>
      <c r="AAL87" s="86"/>
      <c r="AAM87" s="86"/>
      <c r="AAN87" s="86"/>
      <c r="AAO87" s="86"/>
      <c r="AAP87" s="86"/>
      <c r="AAQ87" s="86"/>
      <c r="AAR87" s="86"/>
      <c r="AAS87" s="86"/>
      <c r="AAT87" s="86"/>
      <c r="AAU87" s="86"/>
      <c r="AAV87" s="86"/>
      <c r="AAW87" s="86"/>
      <c r="AAX87" s="86"/>
      <c r="AAY87" s="86"/>
      <c r="AAZ87" s="86"/>
      <c r="ABA87" s="86"/>
      <c r="ABB87" s="86"/>
      <c r="ABC87" s="86"/>
      <c r="ABD87" s="86"/>
      <c r="ABE87" s="86"/>
      <c r="ABF87" s="86"/>
      <c r="ABG87" s="86"/>
      <c r="ABH87" s="86"/>
      <c r="ABI87" s="86"/>
      <c r="ABJ87" s="86"/>
      <c r="ABK87" s="86"/>
      <c r="ABL87" s="86"/>
      <c r="ABM87" s="86"/>
      <c r="ABN87" s="86"/>
      <c r="ABO87" s="86"/>
      <c r="ABP87" s="86"/>
      <c r="ABQ87" s="86"/>
      <c r="ABR87" s="86"/>
      <c r="ABS87" s="86"/>
      <c r="ABT87" s="86"/>
      <c r="ABU87" s="86"/>
      <c r="ABV87" s="86"/>
      <c r="ABW87" s="86"/>
      <c r="ABX87" s="86"/>
      <c r="ABY87" s="86"/>
      <c r="ABZ87" s="86"/>
      <c r="ACA87" s="86"/>
      <c r="ACB87" s="86"/>
      <c r="ACC87" s="86"/>
      <c r="ACD87" s="86"/>
      <c r="ACE87" s="86"/>
      <c r="ACF87" s="86"/>
      <c r="ACG87" s="86"/>
      <c r="ACH87" s="86"/>
      <c r="ACI87" s="86"/>
      <c r="ACJ87" s="86"/>
      <c r="ACK87" s="86"/>
      <c r="ACL87" s="86"/>
      <c r="ACM87" s="86"/>
      <c r="ACN87" s="86"/>
      <c r="ACO87" s="86"/>
      <c r="ACP87" s="86"/>
      <c r="ACQ87" s="86"/>
      <c r="ACR87" s="86"/>
      <c r="ACS87" s="86"/>
      <c r="ACT87" s="86"/>
      <c r="ACU87" s="86"/>
      <c r="ACV87" s="86"/>
      <c r="ACW87" s="86"/>
      <c r="ACX87" s="86"/>
      <c r="ACY87" s="86"/>
      <c r="ACZ87" s="86"/>
      <c r="ADA87" s="86"/>
      <c r="ADB87" s="86"/>
      <c r="ADC87" s="86"/>
      <c r="ADD87" s="86"/>
      <c r="ADE87" s="86"/>
      <c r="ADF87" s="86"/>
      <c r="ADG87" s="86"/>
      <c r="ADH87" s="86"/>
      <c r="ADI87" s="86"/>
      <c r="ADJ87" s="86"/>
      <c r="ADK87" s="86"/>
      <c r="ADL87" s="86"/>
      <c r="ADM87" s="86"/>
      <c r="ADN87" s="86"/>
      <c r="ADO87" s="86"/>
      <c r="ADP87" s="86"/>
      <c r="ADQ87" s="86"/>
      <c r="ADR87" s="86"/>
      <c r="ADS87" s="86"/>
      <c r="ADT87" s="86"/>
      <c r="ADU87" s="86"/>
      <c r="ADV87" s="86"/>
      <c r="ADW87" s="86"/>
      <c r="ADX87" s="86"/>
      <c r="ADY87" s="86"/>
      <c r="ADZ87" s="86"/>
      <c r="AEA87" s="86"/>
      <c r="AEB87" s="86"/>
      <c r="AEC87" s="86"/>
      <c r="AED87" s="86"/>
      <c r="AEE87" s="86"/>
      <c r="AEF87" s="86"/>
      <c r="AEG87" s="86"/>
      <c r="AEH87" s="86"/>
      <c r="AEI87" s="86"/>
      <c r="AEJ87" s="86"/>
      <c r="AEK87" s="86"/>
      <c r="AEL87" s="86"/>
      <c r="AEM87" s="86"/>
      <c r="AEN87" s="86"/>
      <c r="AEO87" s="86"/>
      <c r="AEP87" s="86"/>
      <c r="AEQ87" s="86"/>
      <c r="AER87" s="86"/>
      <c r="AES87" s="86"/>
      <c r="AET87" s="86"/>
      <c r="AEU87" s="86"/>
      <c r="AEV87" s="86"/>
      <c r="AEW87" s="86"/>
      <c r="AEX87" s="86"/>
      <c r="AEY87" s="86"/>
      <c r="AEZ87" s="86"/>
      <c r="AFA87" s="86"/>
      <c r="AFB87" s="86"/>
      <c r="AFC87" s="86"/>
      <c r="AFD87" s="86"/>
      <c r="AFE87" s="86"/>
      <c r="AFF87" s="86"/>
      <c r="AFG87" s="86"/>
      <c r="AFH87" s="86"/>
      <c r="AFI87" s="86"/>
      <c r="AFJ87" s="86"/>
      <c r="AFK87" s="86"/>
      <c r="AFL87" s="86"/>
      <c r="AFM87" s="86"/>
      <c r="AFN87" s="86"/>
      <c r="AFO87" s="86"/>
      <c r="AFP87" s="86"/>
      <c r="AFQ87" s="86"/>
      <c r="AFR87" s="86"/>
      <c r="AFS87" s="86"/>
      <c r="AFT87" s="86"/>
      <c r="AFU87" s="86"/>
      <c r="AFV87" s="86"/>
      <c r="AFW87" s="86"/>
      <c r="AFX87" s="86"/>
      <c r="AFY87" s="86"/>
      <c r="AFZ87" s="86"/>
      <c r="AGA87" s="86"/>
      <c r="AGB87" s="86"/>
      <c r="AGC87" s="86"/>
      <c r="AGD87" s="86"/>
      <c r="AGE87" s="86"/>
      <c r="AGF87" s="86"/>
      <c r="AGG87" s="86"/>
      <c r="AGH87" s="86"/>
      <c r="AGI87" s="86"/>
      <c r="AGJ87" s="86"/>
      <c r="AGK87" s="86"/>
      <c r="AGL87" s="86"/>
      <c r="AGM87" s="86"/>
      <c r="AGN87" s="86"/>
      <c r="AGO87" s="86"/>
      <c r="AGP87" s="86"/>
      <c r="AGQ87" s="86"/>
      <c r="AGR87" s="86"/>
      <c r="AGS87" s="86"/>
      <c r="AGT87" s="86"/>
      <c r="AGU87" s="86"/>
      <c r="AGV87" s="86"/>
      <c r="AGW87" s="86"/>
      <c r="AGX87" s="86"/>
      <c r="AGY87" s="86"/>
      <c r="AGZ87" s="86"/>
      <c r="AHA87" s="86"/>
      <c r="AHB87" s="86"/>
      <c r="AHC87" s="86"/>
      <c r="AHD87" s="86"/>
      <c r="AHE87" s="86"/>
      <c r="AHF87" s="86"/>
      <c r="AHG87" s="86"/>
      <c r="AHH87" s="86"/>
      <c r="AHI87" s="86"/>
      <c r="AHJ87" s="86"/>
      <c r="AHK87" s="86"/>
      <c r="AHL87" s="86"/>
      <c r="AHM87" s="86"/>
      <c r="AHN87" s="86"/>
      <c r="AHO87" s="86"/>
      <c r="AHP87" s="86"/>
      <c r="AHQ87" s="86"/>
      <c r="AHR87" s="86"/>
      <c r="AHS87" s="86"/>
      <c r="AHT87" s="86"/>
      <c r="AHU87" s="86"/>
      <c r="AHV87" s="86"/>
      <c r="AHW87" s="86"/>
      <c r="AHX87" s="86"/>
      <c r="AHY87" s="86"/>
      <c r="AHZ87" s="86"/>
      <c r="AIA87" s="86"/>
      <c r="AIB87" s="86"/>
      <c r="AIC87" s="86"/>
      <c r="AID87" s="86"/>
      <c r="AIE87" s="86"/>
      <c r="AIF87" s="86"/>
      <c r="AIG87" s="86"/>
      <c r="AIH87" s="86"/>
      <c r="AII87" s="86"/>
      <c r="AIJ87" s="86"/>
      <c r="AIK87" s="86"/>
      <c r="AIL87" s="86"/>
      <c r="AIM87" s="86"/>
      <c r="AIN87" s="86"/>
      <c r="AIO87" s="86"/>
      <c r="AIP87" s="86"/>
      <c r="AIQ87" s="86"/>
      <c r="AIR87" s="86"/>
      <c r="AIS87" s="86"/>
      <c r="AIT87" s="86"/>
      <c r="AIU87" s="86"/>
      <c r="AIV87" s="86"/>
      <c r="AIW87" s="86"/>
      <c r="AIX87" s="86"/>
      <c r="AIY87" s="86"/>
      <c r="AIZ87" s="86"/>
      <c r="AJA87" s="86"/>
      <c r="AJB87" s="86"/>
      <c r="AJC87" s="86"/>
      <c r="AJD87" s="86"/>
      <c r="AJE87" s="86"/>
      <c r="AJF87" s="86"/>
      <c r="AJG87" s="86"/>
      <c r="AJH87" s="86"/>
      <c r="AJI87" s="86"/>
      <c r="AJJ87" s="86"/>
      <c r="AJK87" s="86"/>
      <c r="AJL87" s="86"/>
      <c r="AJM87" s="86"/>
      <c r="AJN87" s="86"/>
      <c r="AJO87" s="86"/>
      <c r="AJP87" s="86"/>
      <c r="AJQ87" s="86"/>
      <c r="AJR87" s="86"/>
      <c r="AJS87" s="86"/>
      <c r="AJT87" s="86"/>
      <c r="AJU87" s="86"/>
      <c r="AJV87" s="86"/>
      <c r="AJW87" s="86"/>
      <c r="AJX87" s="86"/>
      <c r="AJY87" s="86"/>
      <c r="AJZ87" s="86"/>
      <c r="AKA87" s="86"/>
      <c r="AKB87" s="86"/>
      <c r="AKC87" s="86"/>
      <c r="AKD87" s="86"/>
      <c r="AKE87" s="86"/>
      <c r="AKF87" s="86"/>
      <c r="AKG87" s="86"/>
      <c r="AKH87" s="86"/>
      <c r="AKI87" s="86"/>
      <c r="AKJ87" s="86"/>
      <c r="AKK87" s="86"/>
      <c r="AKL87" s="86"/>
      <c r="AKM87" s="86"/>
      <c r="AKN87" s="86"/>
      <c r="AKO87" s="86"/>
      <c r="AKP87" s="86"/>
      <c r="AKQ87" s="86"/>
      <c r="AKR87" s="86"/>
      <c r="AKS87" s="86"/>
      <c r="AKT87" s="86"/>
      <c r="AKU87" s="86"/>
      <c r="AKV87" s="86"/>
      <c r="AKW87" s="86"/>
      <c r="AKX87" s="86"/>
      <c r="AKY87" s="86"/>
      <c r="AKZ87" s="86"/>
      <c r="ALA87" s="86"/>
      <c r="ALB87" s="86"/>
      <c r="ALC87" s="86"/>
      <c r="ALD87" s="86"/>
      <c r="ALE87" s="86"/>
      <c r="ALF87" s="86"/>
      <c r="ALG87" s="86"/>
      <c r="ALH87" s="86"/>
      <c r="ALI87" s="86"/>
      <c r="ALJ87" s="86"/>
      <c r="ALK87" s="86"/>
      <c r="ALL87" s="86"/>
      <c r="ALM87" s="86"/>
      <c r="ALN87" s="86"/>
      <c r="ALO87" s="86"/>
      <c r="ALP87" s="86"/>
      <c r="ALQ87" s="86"/>
      <c r="ALR87" s="86"/>
      <c r="ALS87" s="86"/>
      <c r="ALT87" s="86"/>
      <c r="ALU87" s="86"/>
      <c r="ALV87" s="86"/>
      <c r="ALW87" s="86"/>
      <c r="ALX87" s="86"/>
      <c r="ALY87" s="86"/>
      <c r="ALZ87" s="86"/>
      <c r="AMA87" s="86"/>
      <c r="AMB87" s="86"/>
      <c r="AMC87" s="86"/>
      <c r="AMD87" s="86"/>
      <c r="AME87" s="86"/>
      <c r="AMF87" s="86"/>
      <c r="AMG87" s="86"/>
      <c r="AMH87" s="86"/>
      <c r="AMI87" s="86"/>
    </row>
    <row r="88" spans="1:1023" ht="14.25">
      <c r="A88" s="89">
        <v>1</v>
      </c>
      <c r="B88" s="183" t="s">
        <v>80</v>
      </c>
      <c r="C88" s="183"/>
      <c r="D88" s="183"/>
      <c r="E88" s="183"/>
      <c r="F88" s="183"/>
      <c r="G88" s="183"/>
      <c r="H88" s="183"/>
      <c r="I88" s="183"/>
      <c r="J88" s="183"/>
      <c r="K88" s="86"/>
      <c r="L88" s="86"/>
      <c r="M88" s="86"/>
      <c r="N88" s="86"/>
      <c r="O88" s="86"/>
      <c r="P88" s="86"/>
      <c r="Q88" s="86"/>
      <c r="R88" s="86"/>
      <c r="S88" s="86"/>
      <c r="T88" s="86"/>
      <c r="U88" s="86"/>
      <c r="V88" s="86"/>
      <c r="W88" s="86"/>
      <c r="X88" s="86"/>
      <c r="Y88" s="86"/>
      <c r="Z88" s="86"/>
      <c r="AA88" s="86"/>
      <c r="AB88" s="86"/>
      <c r="AC88" s="86"/>
      <c r="AD88" s="86"/>
      <c r="AE88" s="86"/>
      <c r="AF88" s="86"/>
      <c r="AG88" s="86"/>
      <c r="AH88" s="86"/>
      <c r="AI88" s="86"/>
      <c r="AJ88" s="86"/>
      <c r="AK88" s="86"/>
      <c r="AL88" s="86"/>
      <c r="AM88" s="86"/>
      <c r="AN88" s="86"/>
      <c r="AO88" s="86"/>
      <c r="AP88" s="86"/>
      <c r="AQ88" s="86"/>
      <c r="AR88" s="86"/>
      <c r="AS88" s="86"/>
      <c r="AT88" s="86"/>
      <c r="AU88" s="86"/>
      <c r="AV88" s="86"/>
      <c r="AW88" s="86"/>
      <c r="AX88" s="86"/>
      <c r="AY88" s="86"/>
      <c r="AZ88" s="86"/>
      <c r="BA88" s="86"/>
      <c r="BB88" s="86"/>
      <c r="BC88" s="86"/>
      <c r="BD88" s="86"/>
      <c r="BE88" s="86"/>
      <c r="BF88" s="86"/>
      <c r="BG88" s="86"/>
      <c r="BH88" s="86"/>
      <c r="BI88" s="86"/>
      <c r="BJ88" s="86"/>
      <c r="BK88" s="86"/>
      <c r="BL88" s="86"/>
      <c r="BM88" s="86"/>
      <c r="BN88" s="86"/>
      <c r="BO88" s="86"/>
      <c r="BP88" s="86"/>
      <c r="BQ88" s="86"/>
      <c r="BR88" s="86"/>
      <c r="BS88" s="86"/>
      <c r="BT88" s="86"/>
      <c r="BU88" s="86"/>
      <c r="BV88" s="86"/>
      <c r="BW88" s="86"/>
      <c r="BX88" s="86"/>
      <c r="BY88" s="86"/>
      <c r="BZ88" s="86"/>
      <c r="CA88" s="86"/>
      <c r="CB88" s="86"/>
      <c r="CC88" s="86"/>
      <c r="CD88" s="86"/>
      <c r="CE88" s="86"/>
      <c r="CF88" s="86"/>
      <c r="CG88" s="86"/>
      <c r="CH88" s="86"/>
      <c r="CI88" s="86"/>
      <c r="CJ88" s="86"/>
      <c r="CK88" s="86"/>
      <c r="CL88" s="86"/>
      <c r="CM88" s="86"/>
      <c r="CN88" s="86"/>
      <c r="CO88" s="86"/>
      <c r="CP88" s="86"/>
      <c r="CQ88" s="86"/>
      <c r="CR88" s="86"/>
      <c r="CS88" s="86"/>
      <c r="CT88" s="86"/>
      <c r="CU88" s="86"/>
      <c r="CV88" s="86"/>
      <c r="CW88" s="86"/>
      <c r="CX88" s="86"/>
      <c r="CY88" s="86"/>
      <c r="CZ88" s="86"/>
      <c r="DA88" s="86"/>
      <c r="DB88" s="86"/>
      <c r="DC88" s="86"/>
      <c r="DD88" s="86"/>
      <c r="DE88" s="86"/>
      <c r="DF88" s="86"/>
      <c r="DG88" s="86"/>
      <c r="DH88" s="86"/>
      <c r="DI88" s="86"/>
      <c r="DJ88" s="86"/>
      <c r="DK88" s="86"/>
      <c r="DL88" s="86"/>
      <c r="DM88" s="86"/>
      <c r="DN88" s="86"/>
      <c r="DO88" s="86"/>
      <c r="DP88" s="86"/>
      <c r="DQ88" s="86"/>
      <c r="DR88" s="86"/>
      <c r="DS88" s="86"/>
      <c r="DT88" s="86"/>
      <c r="DU88" s="86"/>
      <c r="DV88" s="86"/>
      <c r="DW88" s="86"/>
      <c r="DX88" s="86"/>
      <c r="DY88" s="86"/>
      <c r="DZ88" s="86"/>
      <c r="EA88" s="86"/>
      <c r="EB88" s="86"/>
      <c r="EC88" s="86"/>
      <c r="ED88" s="86"/>
      <c r="EE88" s="86"/>
      <c r="EF88" s="86"/>
      <c r="EG88" s="86"/>
      <c r="EH88" s="86"/>
      <c r="EI88" s="86"/>
      <c r="EJ88" s="86"/>
      <c r="EK88" s="86"/>
      <c r="EL88" s="86"/>
      <c r="EM88" s="86"/>
      <c r="EN88" s="86"/>
      <c r="EO88" s="86"/>
      <c r="EP88" s="86"/>
      <c r="EQ88" s="86"/>
      <c r="ER88" s="86"/>
      <c r="ES88" s="86"/>
      <c r="ET88" s="86"/>
      <c r="EU88" s="86"/>
      <c r="EV88" s="86"/>
      <c r="EW88" s="86"/>
      <c r="EX88" s="86"/>
      <c r="EY88" s="86"/>
      <c r="EZ88" s="86"/>
      <c r="FA88" s="86"/>
      <c r="FB88" s="86"/>
      <c r="FC88" s="86"/>
      <c r="FD88" s="86"/>
      <c r="FE88" s="86"/>
      <c r="FF88" s="86"/>
      <c r="FG88" s="86"/>
      <c r="FH88" s="86"/>
      <c r="FI88" s="86"/>
      <c r="FJ88" s="86"/>
      <c r="FK88" s="86"/>
      <c r="FL88" s="86"/>
      <c r="FM88" s="86"/>
      <c r="FN88" s="86"/>
      <c r="FO88" s="86"/>
      <c r="FP88" s="86"/>
      <c r="FQ88" s="86"/>
      <c r="FR88" s="86"/>
      <c r="FS88" s="86"/>
      <c r="FT88" s="86"/>
      <c r="FU88" s="86"/>
      <c r="FV88" s="86"/>
      <c r="FW88" s="86"/>
      <c r="FX88" s="86"/>
      <c r="FY88" s="86"/>
      <c r="FZ88" s="86"/>
      <c r="GA88" s="86"/>
      <c r="GB88" s="86"/>
      <c r="GC88" s="86"/>
      <c r="GD88" s="86"/>
      <c r="GE88" s="86"/>
      <c r="GF88" s="86"/>
      <c r="GG88" s="86"/>
      <c r="GH88" s="86"/>
      <c r="GI88" s="86"/>
      <c r="GJ88" s="86"/>
      <c r="GK88" s="86"/>
      <c r="GL88" s="86"/>
      <c r="GM88" s="86"/>
      <c r="GN88" s="86"/>
      <c r="GO88" s="86"/>
      <c r="GP88" s="86"/>
      <c r="GQ88" s="86"/>
      <c r="GR88" s="86"/>
      <c r="GS88" s="86"/>
      <c r="GT88" s="86"/>
      <c r="GU88" s="86"/>
      <c r="GV88" s="86"/>
      <c r="GW88" s="86"/>
      <c r="GX88" s="86"/>
      <c r="GY88" s="86"/>
      <c r="GZ88" s="86"/>
      <c r="HA88" s="86"/>
      <c r="HB88" s="86"/>
      <c r="HC88" s="86"/>
      <c r="HD88" s="86"/>
      <c r="HE88" s="86"/>
      <c r="HF88" s="86"/>
      <c r="HG88" s="86"/>
      <c r="HH88" s="86"/>
      <c r="HI88" s="86"/>
      <c r="HJ88" s="86"/>
      <c r="HK88" s="86"/>
      <c r="HL88" s="86"/>
      <c r="HM88" s="86"/>
      <c r="HN88" s="86"/>
      <c r="HO88" s="86"/>
      <c r="HP88" s="86"/>
      <c r="HQ88" s="86"/>
      <c r="HR88" s="86"/>
      <c r="HS88" s="86"/>
      <c r="HT88" s="86"/>
      <c r="HU88" s="86"/>
      <c r="HV88" s="86"/>
      <c r="HW88" s="86"/>
      <c r="HX88" s="86"/>
      <c r="HY88" s="86"/>
      <c r="HZ88" s="86"/>
      <c r="IA88" s="86"/>
      <c r="IB88" s="86"/>
      <c r="IC88" s="86"/>
      <c r="ID88" s="86"/>
      <c r="IE88" s="86"/>
      <c r="IF88" s="86"/>
      <c r="IG88" s="86"/>
      <c r="IH88" s="86"/>
      <c r="II88" s="86"/>
      <c r="IJ88" s="86"/>
      <c r="IK88" s="86"/>
      <c r="IL88" s="86"/>
      <c r="IM88" s="86"/>
      <c r="IN88" s="86"/>
      <c r="IO88" s="86"/>
      <c r="IP88" s="86"/>
      <c r="IQ88" s="86"/>
      <c r="IR88" s="86"/>
      <c r="IS88" s="86"/>
      <c r="IT88" s="86"/>
      <c r="IU88" s="86"/>
      <c r="IV88" s="86"/>
      <c r="IW88" s="86"/>
      <c r="IX88" s="86"/>
      <c r="IY88" s="86"/>
      <c r="IZ88" s="86"/>
      <c r="JA88" s="86"/>
      <c r="JB88" s="86"/>
      <c r="JC88" s="86"/>
      <c r="JD88" s="86"/>
      <c r="JE88" s="86"/>
      <c r="JF88" s="86"/>
      <c r="JG88" s="86"/>
      <c r="JH88" s="86"/>
      <c r="JI88" s="86"/>
      <c r="JJ88" s="86"/>
      <c r="JK88" s="86"/>
      <c r="JL88" s="86"/>
      <c r="JM88" s="86"/>
      <c r="JN88" s="86"/>
      <c r="JO88" s="86"/>
      <c r="JP88" s="86"/>
      <c r="JQ88" s="86"/>
      <c r="JR88" s="86"/>
      <c r="JS88" s="86"/>
      <c r="JT88" s="86"/>
      <c r="JU88" s="86"/>
      <c r="JV88" s="86"/>
      <c r="JW88" s="86"/>
      <c r="JX88" s="86"/>
      <c r="JY88" s="86"/>
      <c r="JZ88" s="86"/>
      <c r="KA88" s="86"/>
      <c r="KB88" s="86"/>
      <c r="KC88" s="86"/>
      <c r="KD88" s="86"/>
      <c r="KE88" s="86"/>
      <c r="KF88" s="86"/>
      <c r="KG88" s="86"/>
      <c r="KH88" s="86"/>
      <c r="KI88" s="86"/>
      <c r="KJ88" s="86"/>
      <c r="KK88" s="86"/>
      <c r="KL88" s="86"/>
      <c r="KM88" s="86"/>
      <c r="KN88" s="86"/>
      <c r="KO88" s="86"/>
      <c r="KP88" s="86"/>
      <c r="KQ88" s="86"/>
      <c r="KR88" s="86"/>
      <c r="KS88" s="86"/>
      <c r="KT88" s="86"/>
      <c r="KU88" s="86"/>
      <c r="KV88" s="86"/>
      <c r="KW88" s="86"/>
      <c r="KX88" s="86"/>
      <c r="KY88" s="86"/>
      <c r="KZ88" s="86"/>
      <c r="LA88" s="86"/>
      <c r="LB88" s="86"/>
      <c r="LC88" s="86"/>
      <c r="LD88" s="86"/>
      <c r="LE88" s="86"/>
      <c r="LF88" s="86"/>
      <c r="LG88" s="86"/>
      <c r="LH88" s="86"/>
      <c r="LI88" s="86"/>
      <c r="LJ88" s="86"/>
      <c r="LK88" s="86"/>
      <c r="LL88" s="86"/>
      <c r="LM88" s="86"/>
      <c r="LN88" s="86"/>
      <c r="LO88" s="86"/>
      <c r="LP88" s="86"/>
      <c r="LQ88" s="86"/>
      <c r="LR88" s="86"/>
      <c r="LS88" s="86"/>
      <c r="LT88" s="86"/>
      <c r="LU88" s="86"/>
      <c r="LV88" s="86"/>
      <c r="LW88" s="86"/>
      <c r="LX88" s="86"/>
      <c r="LY88" s="86"/>
      <c r="LZ88" s="86"/>
      <c r="MA88" s="86"/>
      <c r="MB88" s="86"/>
      <c r="MC88" s="86"/>
      <c r="MD88" s="86"/>
      <c r="ME88" s="86"/>
      <c r="MF88" s="86"/>
      <c r="MG88" s="86"/>
      <c r="MH88" s="86"/>
      <c r="MI88" s="86"/>
      <c r="MJ88" s="86"/>
      <c r="MK88" s="86"/>
      <c r="ML88" s="86"/>
      <c r="MM88" s="86"/>
      <c r="MN88" s="86"/>
      <c r="MO88" s="86"/>
      <c r="MP88" s="86"/>
      <c r="MQ88" s="86"/>
      <c r="MR88" s="86"/>
      <c r="MS88" s="86"/>
      <c r="MT88" s="86"/>
      <c r="MU88" s="86"/>
      <c r="MV88" s="86"/>
      <c r="MW88" s="86"/>
      <c r="MX88" s="86"/>
      <c r="MY88" s="86"/>
      <c r="MZ88" s="86"/>
      <c r="NA88" s="86"/>
      <c r="NB88" s="86"/>
      <c r="NC88" s="86"/>
      <c r="ND88" s="86"/>
      <c r="NE88" s="86"/>
      <c r="NF88" s="86"/>
      <c r="NG88" s="86"/>
      <c r="NH88" s="86"/>
      <c r="NI88" s="86"/>
      <c r="NJ88" s="86"/>
      <c r="NK88" s="86"/>
      <c r="NL88" s="86"/>
      <c r="NM88" s="86"/>
      <c r="NN88" s="86"/>
      <c r="NO88" s="86"/>
      <c r="NP88" s="86"/>
      <c r="NQ88" s="86"/>
      <c r="NR88" s="86"/>
      <c r="NS88" s="86"/>
      <c r="NT88" s="86"/>
      <c r="NU88" s="86"/>
      <c r="NV88" s="86"/>
      <c r="NW88" s="86"/>
      <c r="NX88" s="86"/>
      <c r="NY88" s="86"/>
      <c r="NZ88" s="86"/>
      <c r="OA88" s="86"/>
      <c r="OB88" s="86"/>
      <c r="OC88" s="86"/>
      <c r="OD88" s="86"/>
      <c r="OE88" s="86"/>
      <c r="OF88" s="86"/>
      <c r="OG88" s="86"/>
      <c r="OH88" s="86"/>
      <c r="OI88" s="86"/>
      <c r="OJ88" s="86"/>
      <c r="OK88" s="86"/>
      <c r="OL88" s="86"/>
      <c r="OM88" s="86"/>
      <c r="ON88" s="86"/>
      <c r="OO88" s="86"/>
      <c r="OP88" s="86"/>
      <c r="OQ88" s="86"/>
      <c r="OR88" s="86"/>
      <c r="OS88" s="86"/>
      <c r="OT88" s="86"/>
      <c r="OU88" s="86"/>
      <c r="OV88" s="86"/>
      <c r="OW88" s="86"/>
      <c r="OX88" s="86"/>
      <c r="OY88" s="86"/>
      <c r="OZ88" s="86"/>
      <c r="PA88" s="86"/>
      <c r="PB88" s="86"/>
      <c r="PC88" s="86"/>
      <c r="PD88" s="86"/>
      <c r="PE88" s="86"/>
      <c r="PF88" s="86"/>
      <c r="PG88" s="86"/>
      <c r="PH88" s="86"/>
      <c r="PI88" s="86"/>
      <c r="PJ88" s="86"/>
      <c r="PK88" s="86"/>
      <c r="PL88" s="86"/>
      <c r="PM88" s="86"/>
      <c r="PN88" s="86"/>
      <c r="PO88" s="86"/>
      <c r="PP88" s="86"/>
      <c r="PQ88" s="86"/>
      <c r="PR88" s="86"/>
      <c r="PS88" s="86"/>
      <c r="PT88" s="86"/>
      <c r="PU88" s="86"/>
      <c r="PV88" s="86"/>
      <c r="PW88" s="86"/>
      <c r="PX88" s="86"/>
      <c r="PY88" s="86"/>
      <c r="PZ88" s="86"/>
      <c r="QA88" s="86"/>
      <c r="QB88" s="86"/>
      <c r="QC88" s="86"/>
      <c r="QD88" s="86"/>
      <c r="QE88" s="86"/>
      <c r="QF88" s="86"/>
      <c r="QG88" s="86"/>
      <c r="QH88" s="86"/>
      <c r="QI88" s="86"/>
      <c r="QJ88" s="86"/>
      <c r="QK88" s="86"/>
      <c r="QL88" s="86"/>
      <c r="QM88" s="86"/>
      <c r="QN88" s="86"/>
      <c r="QO88" s="86"/>
      <c r="QP88" s="86"/>
      <c r="QQ88" s="86"/>
      <c r="QR88" s="86"/>
      <c r="QS88" s="86"/>
      <c r="QT88" s="86"/>
      <c r="QU88" s="86"/>
      <c r="QV88" s="86"/>
      <c r="QW88" s="86"/>
      <c r="QX88" s="86"/>
      <c r="QY88" s="86"/>
      <c r="QZ88" s="86"/>
      <c r="RA88" s="86"/>
      <c r="RB88" s="86"/>
      <c r="RC88" s="86"/>
      <c r="RD88" s="86"/>
      <c r="RE88" s="86"/>
      <c r="RF88" s="86"/>
      <c r="RG88" s="86"/>
      <c r="RH88" s="86"/>
      <c r="RI88" s="86"/>
      <c r="RJ88" s="86"/>
      <c r="RK88" s="86"/>
      <c r="RL88" s="86"/>
      <c r="RM88" s="86"/>
      <c r="RN88" s="86"/>
      <c r="RO88" s="86"/>
      <c r="RP88" s="86"/>
      <c r="RQ88" s="86"/>
      <c r="RR88" s="86"/>
      <c r="RS88" s="86"/>
      <c r="RT88" s="86"/>
      <c r="RU88" s="86"/>
      <c r="RV88" s="86"/>
      <c r="RW88" s="86"/>
      <c r="RX88" s="86"/>
      <c r="RY88" s="86"/>
      <c r="RZ88" s="86"/>
      <c r="SA88" s="86"/>
      <c r="SB88" s="86"/>
      <c r="SC88" s="86"/>
      <c r="SD88" s="86"/>
      <c r="SE88" s="86"/>
      <c r="SF88" s="86"/>
      <c r="SG88" s="86"/>
      <c r="SH88" s="86"/>
      <c r="SI88" s="86"/>
      <c r="SJ88" s="86"/>
      <c r="SK88" s="86"/>
      <c r="SL88" s="86"/>
      <c r="SM88" s="86"/>
      <c r="SN88" s="86"/>
      <c r="SO88" s="86"/>
      <c r="SP88" s="86"/>
      <c r="SQ88" s="86"/>
      <c r="SR88" s="86"/>
      <c r="SS88" s="86"/>
      <c r="ST88" s="86"/>
      <c r="SU88" s="86"/>
      <c r="SV88" s="86"/>
      <c r="SW88" s="86"/>
      <c r="SX88" s="86"/>
      <c r="SY88" s="86"/>
      <c r="SZ88" s="86"/>
      <c r="TA88" s="86"/>
      <c r="TB88" s="86"/>
      <c r="TC88" s="86"/>
      <c r="TD88" s="86"/>
      <c r="TE88" s="86"/>
      <c r="TF88" s="86"/>
      <c r="TG88" s="86"/>
      <c r="TH88" s="86"/>
      <c r="TI88" s="86"/>
      <c r="TJ88" s="86"/>
      <c r="TK88" s="86"/>
      <c r="TL88" s="86"/>
      <c r="TM88" s="86"/>
      <c r="TN88" s="86"/>
      <c r="TO88" s="86"/>
      <c r="TP88" s="86"/>
      <c r="TQ88" s="86"/>
      <c r="TR88" s="86"/>
      <c r="TS88" s="86"/>
      <c r="TT88" s="86"/>
      <c r="TU88" s="86"/>
      <c r="TV88" s="86"/>
      <c r="TW88" s="86"/>
      <c r="TX88" s="86"/>
      <c r="TY88" s="86"/>
      <c r="TZ88" s="86"/>
      <c r="UA88" s="86"/>
      <c r="UB88" s="86"/>
      <c r="UC88" s="86"/>
      <c r="UD88" s="86"/>
      <c r="UE88" s="86"/>
      <c r="UF88" s="86"/>
      <c r="UG88" s="86"/>
      <c r="UH88" s="86"/>
      <c r="UI88" s="86"/>
      <c r="UJ88" s="86"/>
      <c r="UK88" s="86"/>
      <c r="UL88" s="86"/>
      <c r="UM88" s="86"/>
      <c r="UN88" s="86"/>
      <c r="UO88" s="86"/>
      <c r="UP88" s="86"/>
      <c r="UQ88" s="86"/>
      <c r="UR88" s="86"/>
      <c r="US88" s="86"/>
      <c r="UT88" s="86"/>
      <c r="UU88" s="86"/>
      <c r="UV88" s="86"/>
      <c r="UW88" s="86"/>
      <c r="UX88" s="86"/>
      <c r="UY88" s="86"/>
      <c r="UZ88" s="86"/>
      <c r="VA88" s="86"/>
      <c r="VB88" s="86"/>
      <c r="VC88" s="86"/>
      <c r="VD88" s="86"/>
      <c r="VE88" s="86"/>
      <c r="VF88" s="86"/>
      <c r="VG88" s="86"/>
      <c r="VH88" s="86"/>
      <c r="VI88" s="86"/>
      <c r="VJ88" s="86"/>
      <c r="VK88" s="86"/>
      <c r="VL88" s="86"/>
      <c r="VM88" s="86"/>
      <c r="VN88" s="86"/>
      <c r="VO88" s="86"/>
      <c r="VP88" s="86"/>
      <c r="VQ88" s="86"/>
      <c r="VR88" s="86"/>
      <c r="VS88" s="86"/>
      <c r="VT88" s="86"/>
      <c r="VU88" s="86"/>
      <c r="VV88" s="86"/>
      <c r="VW88" s="86"/>
      <c r="VX88" s="86"/>
      <c r="VY88" s="86"/>
      <c r="VZ88" s="86"/>
      <c r="WA88" s="86"/>
      <c r="WB88" s="86"/>
      <c r="WC88" s="86"/>
      <c r="WD88" s="86"/>
      <c r="WE88" s="86"/>
      <c r="WF88" s="86"/>
      <c r="WG88" s="86"/>
      <c r="WH88" s="86"/>
      <c r="WI88" s="86"/>
      <c r="WJ88" s="86"/>
      <c r="WK88" s="86"/>
      <c r="WL88" s="86"/>
      <c r="WM88" s="86"/>
      <c r="WN88" s="86"/>
      <c r="WO88" s="86"/>
      <c r="WP88" s="86"/>
      <c r="WQ88" s="86"/>
      <c r="WR88" s="86"/>
      <c r="WS88" s="86"/>
      <c r="WT88" s="86"/>
      <c r="WU88" s="86"/>
      <c r="WV88" s="86"/>
      <c r="WW88" s="86"/>
      <c r="WX88" s="86"/>
      <c r="WY88" s="86"/>
      <c r="WZ88" s="86"/>
      <c r="XA88" s="86"/>
      <c r="XB88" s="86"/>
      <c r="XC88" s="86"/>
      <c r="XD88" s="86"/>
      <c r="XE88" s="86"/>
      <c r="XF88" s="86"/>
      <c r="XG88" s="86"/>
      <c r="XH88" s="86"/>
      <c r="XI88" s="86"/>
      <c r="XJ88" s="86"/>
      <c r="XK88" s="86"/>
      <c r="XL88" s="86"/>
      <c r="XM88" s="86"/>
      <c r="XN88" s="86"/>
      <c r="XO88" s="86"/>
      <c r="XP88" s="86"/>
      <c r="XQ88" s="86"/>
      <c r="XR88" s="86"/>
      <c r="XS88" s="86"/>
      <c r="XT88" s="86"/>
      <c r="XU88" s="86"/>
      <c r="XV88" s="86"/>
      <c r="XW88" s="86"/>
      <c r="XX88" s="86"/>
      <c r="XY88" s="86"/>
      <c r="XZ88" s="86"/>
      <c r="YA88" s="86"/>
      <c r="YB88" s="86"/>
      <c r="YC88" s="86"/>
      <c r="YD88" s="86"/>
      <c r="YE88" s="86"/>
      <c r="YF88" s="86"/>
      <c r="YG88" s="86"/>
      <c r="YH88" s="86"/>
      <c r="YI88" s="86"/>
      <c r="YJ88" s="86"/>
      <c r="YK88" s="86"/>
      <c r="YL88" s="86"/>
      <c r="YM88" s="86"/>
      <c r="YN88" s="86"/>
      <c r="YO88" s="86"/>
      <c r="YP88" s="86"/>
      <c r="YQ88" s="86"/>
      <c r="YR88" s="86"/>
      <c r="YS88" s="86"/>
      <c r="YT88" s="86"/>
      <c r="YU88" s="86"/>
      <c r="YV88" s="86"/>
      <c r="YW88" s="86"/>
      <c r="YX88" s="86"/>
      <c r="YY88" s="86"/>
      <c r="YZ88" s="86"/>
      <c r="ZA88" s="86"/>
      <c r="ZB88" s="86"/>
      <c r="ZC88" s="86"/>
      <c r="ZD88" s="86"/>
      <c r="ZE88" s="86"/>
      <c r="ZF88" s="86"/>
      <c r="ZG88" s="86"/>
      <c r="ZH88" s="86"/>
      <c r="ZI88" s="86"/>
      <c r="ZJ88" s="86"/>
      <c r="ZK88" s="86"/>
      <c r="ZL88" s="86"/>
      <c r="ZM88" s="86"/>
      <c r="ZN88" s="86"/>
      <c r="ZO88" s="86"/>
      <c r="ZP88" s="86"/>
      <c r="ZQ88" s="86"/>
      <c r="ZR88" s="86"/>
      <c r="ZS88" s="86"/>
      <c r="ZT88" s="86"/>
      <c r="ZU88" s="86"/>
      <c r="ZV88" s="86"/>
      <c r="ZW88" s="86"/>
      <c r="ZX88" s="86"/>
      <c r="ZY88" s="86"/>
      <c r="ZZ88" s="86"/>
      <c r="AAA88" s="86"/>
      <c r="AAB88" s="86"/>
      <c r="AAC88" s="86"/>
      <c r="AAD88" s="86"/>
      <c r="AAE88" s="86"/>
      <c r="AAF88" s="86"/>
      <c r="AAG88" s="86"/>
      <c r="AAH88" s="86"/>
      <c r="AAI88" s="86"/>
      <c r="AAJ88" s="86"/>
      <c r="AAK88" s="86"/>
      <c r="AAL88" s="86"/>
      <c r="AAM88" s="86"/>
      <c r="AAN88" s="86"/>
      <c r="AAO88" s="86"/>
      <c r="AAP88" s="86"/>
      <c r="AAQ88" s="86"/>
      <c r="AAR88" s="86"/>
      <c r="AAS88" s="86"/>
      <c r="AAT88" s="86"/>
      <c r="AAU88" s="86"/>
      <c r="AAV88" s="86"/>
      <c r="AAW88" s="86"/>
      <c r="AAX88" s="86"/>
      <c r="AAY88" s="86"/>
      <c r="AAZ88" s="86"/>
      <c r="ABA88" s="86"/>
      <c r="ABB88" s="86"/>
      <c r="ABC88" s="86"/>
      <c r="ABD88" s="86"/>
      <c r="ABE88" s="86"/>
      <c r="ABF88" s="86"/>
      <c r="ABG88" s="86"/>
      <c r="ABH88" s="86"/>
      <c r="ABI88" s="86"/>
      <c r="ABJ88" s="86"/>
      <c r="ABK88" s="86"/>
      <c r="ABL88" s="86"/>
      <c r="ABM88" s="86"/>
      <c r="ABN88" s="86"/>
      <c r="ABO88" s="86"/>
      <c r="ABP88" s="86"/>
      <c r="ABQ88" s="86"/>
      <c r="ABR88" s="86"/>
      <c r="ABS88" s="86"/>
      <c r="ABT88" s="86"/>
      <c r="ABU88" s="86"/>
      <c r="ABV88" s="86"/>
      <c r="ABW88" s="86"/>
      <c r="ABX88" s="86"/>
      <c r="ABY88" s="86"/>
      <c r="ABZ88" s="86"/>
      <c r="ACA88" s="86"/>
      <c r="ACB88" s="86"/>
      <c r="ACC88" s="86"/>
      <c r="ACD88" s="86"/>
      <c r="ACE88" s="86"/>
      <c r="ACF88" s="86"/>
      <c r="ACG88" s="86"/>
      <c r="ACH88" s="86"/>
      <c r="ACI88" s="86"/>
      <c r="ACJ88" s="86"/>
      <c r="ACK88" s="86"/>
      <c r="ACL88" s="86"/>
      <c r="ACM88" s="86"/>
      <c r="ACN88" s="86"/>
      <c r="ACO88" s="86"/>
      <c r="ACP88" s="86"/>
      <c r="ACQ88" s="86"/>
      <c r="ACR88" s="86"/>
      <c r="ACS88" s="86"/>
      <c r="ACT88" s="86"/>
      <c r="ACU88" s="86"/>
      <c r="ACV88" s="86"/>
      <c r="ACW88" s="86"/>
      <c r="ACX88" s="86"/>
      <c r="ACY88" s="86"/>
      <c r="ACZ88" s="86"/>
      <c r="ADA88" s="86"/>
      <c r="ADB88" s="86"/>
      <c r="ADC88" s="86"/>
      <c r="ADD88" s="86"/>
      <c r="ADE88" s="86"/>
      <c r="ADF88" s="86"/>
      <c r="ADG88" s="86"/>
      <c r="ADH88" s="86"/>
      <c r="ADI88" s="86"/>
      <c r="ADJ88" s="86"/>
      <c r="ADK88" s="86"/>
      <c r="ADL88" s="86"/>
      <c r="ADM88" s="86"/>
      <c r="ADN88" s="86"/>
      <c r="ADO88" s="86"/>
      <c r="ADP88" s="86"/>
      <c r="ADQ88" s="86"/>
      <c r="ADR88" s="86"/>
      <c r="ADS88" s="86"/>
      <c r="ADT88" s="86"/>
      <c r="ADU88" s="86"/>
      <c r="ADV88" s="86"/>
      <c r="ADW88" s="86"/>
      <c r="ADX88" s="86"/>
      <c r="ADY88" s="86"/>
      <c r="ADZ88" s="86"/>
      <c r="AEA88" s="86"/>
      <c r="AEB88" s="86"/>
      <c r="AEC88" s="86"/>
      <c r="AED88" s="86"/>
      <c r="AEE88" s="86"/>
      <c r="AEF88" s="86"/>
      <c r="AEG88" s="86"/>
      <c r="AEH88" s="86"/>
      <c r="AEI88" s="86"/>
      <c r="AEJ88" s="86"/>
      <c r="AEK88" s="86"/>
      <c r="AEL88" s="86"/>
      <c r="AEM88" s="86"/>
      <c r="AEN88" s="86"/>
      <c r="AEO88" s="86"/>
      <c r="AEP88" s="86"/>
      <c r="AEQ88" s="86"/>
      <c r="AER88" s="86"/>
      <c r="AES88" s="86"/>
      <c r="AET88" s="86"/>
      <c r="AEU88" s="86"/>
      <c r="AEV88" s="86"/>
      <c r="AEW88" s="86"/>
      <c r="AEX88" s="86"/>
      <c r="AEY88" s="86"/>
      <c r="AEZ88" s="86"/>
      <c r="AFA88" s="86"/>
      <c r="AFB88" s="86"/>
      <c r="AFC88" s="86"/>
      <c r="AFD88" s="86"/>
      <c r="AFE88" s="86"/>
      <c r="AFF88" s="86"/>
      <c r="AFG88" s="86"/>
      <c r="AFH88" s="86"/>
      <c r="AFI88" s="86"/>
      <c r="AFJ88" s="86"/>
      <c r="AFK88" s="86"/>
      <c r="AFL88" s="86"/>
      <c r="AFM88" s="86"/>
      <c r="AFN88" s="86"/>
      <c r="AFO88" s="86"/>
      <c r="AFP88" s="86"/>
      <c r="AFQ88" s="86"/>
      <c r="AFR88" s="86"/>
      <c r="AFS88" s="86"/>
      <c r="AFT88" s="86"/>
      <c r="AFU88" s="86"/>
      <c r="AFV88" s="86"/>
      <c r="AFW88" s="86"/>
      <c r="AFX88" s="86"/>
      <c r="AFY88" s="86"/>
      <c r="AFZ88" s="86"/>
      <c r="AGA88" s="86"/>
      <c r="AGB88" s="86"/>
      <c r="AGC88" s="86"/>
      <c r="AGD88" s="86"/>
      <c r="AGE88" s="86"/>
      <c r="AGF88" s="86"/>
      <c r="AGG88" s="86"/>
      <c r="AGH88" s="86"/>
      <c r="AGI88" s="86"/>
      <c r="AGJ88" s="86"/>
      <c r="AGK88" s="86"/>
      <c r="AGL88" s="86"/>
      <c r="AGM88" s="86"/>
      <c r="AGN88" s="86"/>
      <c r="AGO88" s="86"/>
      <c r="AGP88" s="86"/>
      <c r="AGQ88" s="86"/>
      <c r="AGR88" s="86"/>
      <c r="AGS88" s="86"/>
      <c r="AGT88" s="86"/>
      <c r="AGU88" s="86"/>
      <c r="AGV88" s="86"/>
      <c r="AGW88" s="86"/>
      <c r="AGX88" s="86"/>
      <c r="AGY88" s="86"/>
      <c r="AGZ88" s="86"/>
      <c r="AHA88" s="86"/>
      <c r="AHB88" s="86"/>
      <c r="AHC88" s="86"/>
      <c r="AHD88" s="86"/>
      <c r="AHE88" s="86"/>
      <c r="AHF88" s="86"/>
      <c r="AHG88" s="86"/>
      <c r="AHH88" s="86"/>
      <c r="AHI88" s="86"/>
      <c r="AHJ88" s="86"/>
      <c r="AHK88" s="86"/>
      <c r="AHL88" s="86"/>
      <c r="AHM88" s="86"/>
      <c r="AHN88" s="86"/>
      <c r="AHO88" s="86"/>
      <c r="AHP88" s="86"/>
      <c r="AHQ88" s="86"/>
      <c r="AHR88" s="86"/>
      <c r="AHS88" s="86"/>
      <c r="AHT88" s="86"/>
      <c r="AHU88" s="86"/>
      <c r="AHV88" s="86"/>
      <c r="AHW88" s="86"/>
      <c r="AHX88" s="86"/>
      <c r="AHY88" s="86"/>
      <c r="AHZ88" s="86"/>
      <c r="AIA88" s="86"/>
      <c r="AIB88" s="86"/>
      <c r="AIC88" s="86"/>
      <c r="AID88" s="86"/>
      <c r="AIE88" s="86"/>
      <c r="AIF88" s="86"/>
      <c r="AIG88" s="86"/>
      <c r="AIH88" s="86"/>
      <c r="AII88" s="86"/>
      <c r="AIJ88" s="86"/>
      <c r="AIK88" s="86"/>
      <c r="AIL88" s="86"/>
      <c r="AIM88" s="86"/>
      <c r="AIN88" s="86"/>
      <c r="AIO88" s="86"/>
      <c r="AIP88" s="86"/>
      <c r="AIQ88" s="86"/>
      <c r="AIR88" s="86"/>
      <c r="AIS88" s="86"/>
      <c r="AIT88" s="86"/>
      <c r="AIU88" s="86"/>
      <c r="AIV88" s="86"/>
      <c r="AIW88" s="86"/>
      <c r="AIX88" s="86"/>
      <c r="AIY88" s="86"/>
      <c r="AIZ88" s="86"/>
      <c r="AJA88" s="86"/>
      <c r="AJB88" s="86"/>
      <c r="AJC88" s="86"/>
      <c r="AJD88" s="86"/>
      <c r="AJE88" s="86"/>
      <c r="AJF88" s="86"/>
      <c r="AJG88" s="86"/>
      <c r="AJH88" s="86"/>
      <c r="AJI88" s="86"/>
      <c r="AJJ88" s="86"/>
      <c r="AJK88" s="86"/>
      <c r="AJL88" s="86"/>
      <c r="AJM88" s="86"/>
      <c r="AJN88" s="86"/>
      <c r="AJO88" s="86"/>
      <c r="AJP88" s="86"/>
      <c r="AJQ88" s="86"/>
      <c r="AJR88" s="86"/>
      <c r="AJS88" s="86"/>
      <c r="AJT88" s="86"/>
      <c r="AJU88" s="86"/>
      <c r="AJV88" s="86"/>
      <c r="AJW88" s="86"/>
      <c r="AJX88" s="86"/>
      <c r="AJY88" s="86"/>
      <c r="AJZ88" s="86"/>
      <c r="AKA88" s="86"/>
      <c r="AKB88" s="86"/>
      <c r="AKC88" s="86"/>
      <c r="AKD88" s="86"/>
      <c r="AKE88" s="86"/>
      <c r="AKF88" s="86"/>
      <c r="AKG88" s="86"/>
      <c r="AKH88" s="86"/>
      <c r="AKI88" s="86"/>
      <c r="AKJ88" s="86"/>
      <c r="AKK88" s="86"/>
      <c r="AKL88" s="86"/>
      <c r="AKM88" s="86"/>
      <c r="AKN88" s="86"/>
      <c r="AKO88" s="86"/>
      <c r="AKP88" s="86"/>
      <c r="AKQ88" s="86"/>
      <c r="AKR88" s="86"/>
      <c r="AKS88" s="86"/>
      <c r="AKT88" s="86"/>
      <c r="AKU88" s="86"/>
      <c r="AKV88" s="86"/>
      <c r="AKW88" s="86"/>
      <c r="AKX88" s="86"/>
      <c r="AKY88" s="86"/>
      <c r="AKZ88" s="86"/>
      <c r="ALA88" s="86"/>
      <c r="ALB88" s="86"/>
      <c r="ALC88" s="86"/>
      <c r="ALD88" s="86"/>
      <c r="ALE88" s="86"/>
      <c r="ALF88" s="86"/>
      <c r="ALG88" s="86"/>
      <c r="ALH88" s="86"/>
      <c r="ALI88" s="86"/>
      <c r="ALJ88" s="86"/>
      <c r="ALK88" s="86"/>
      <c r="ALL88" s="86"/>
      <c r="ALM88" s="86"/>
      <c r="ALN88" s="86"/>
      <c r="ALO88" s="86"/>
      <c r="ALP88" s="86"/>
      <c r="ALQ88" s="86"/>
      <c r="ALR88" s="86"/>
      <c r="ALS88" s="86"/>
      <c r="ALT88" s="86"/>
      <c r="ALU88" s="86"/>
      <c r="ALV88" s="86"/>
      <c r="ALW88" s="86"/>
      <c r="ALX88" s="86"/>
      <c r="ALY88" s="86"/>
      <c r="ALZ88" s="86"/>
      <c r="AMA88" s="86"/>
      <c r="AMB88" s="86"/>
      <c r="AMC88" s="86"/>
      <c r="AMD88" s="86"/>
      <c r="AME88" s="86"/>
      <c r="AMF88" s="86"/>
      <c r="AMG88" s="86"/>
      <c r="AMH88" s="86"/>
      <c r="AMI88" s="86"/>
    </row>
    <row r="89" spans="1:1023" ht="14.25">
      <c r="A89" s="90" t="s">
        <v>81</v>
      </c>
      <c r="B89" s="183" t="s">
        <v>82</v>
      </c>
      <c r="C89" s="183"/>
      <c r="D89" s="183"/>
      <c r="E89" s="183"/>
      <c r="F89" s="183"/>
      <c r="G89" s="183"/>
      <c r="H89" s="183"/>
      <c r="I89" s="183"/>
      <c r="J89" s="183"/>
      <c r="K89" s="86"/>
      <c r="L89" s="86"/>
      <c r="M89" s="86"/>
      <c r="N89" s="86"/>
      <c r="O89" s="86"/>
      <c r="P89" s="86"/>
      <c r="Q89" s="86"/>
      <c r="R89" s="86"/>
      <c r="S89" s="86"/>
      <c r="T89" s="86"/>
      <c r="U89" s="86"/>
      <c r="V89" s="86"/>
      <c r="W89" s="86"/>
      <c r="X89" s="86"/>
      <c r="Y89" s="86"/>
      <c r="Z89" s="86"/>
      <c r="AA89" s="86"/>
      <c r="AB89" s="86"/>
      <c r="AC89" s="86"/>
      <c r="AD89" s="86"/>
      <c r="AE89" s="86"/>
      <c r="AF89" s="86"/>
      <c r="AG89" s="86"/>
      <c r="AH89" s="86"/>
      <c r="AI89" s="86"/>
      <c r="AJ89" s="86"/>
      <c r="AK89" s="86"/>
      <c r="AL89" s="86"/>
      <c r="AM89" s="86"/>
      <c r="AN89" s="86"/>
      <c r="AO89" s="86"/>
      <c r="AP89" s="86"/>
      <c r="AQ89" s="86"/>
      <c r="AR89" s="86"/>
      <c r="AS89" s="86"/>
      <c r="AT89" s="86"/>
      <c r="AU89" s="86"/>
      <c r="AV89" s="86"/>
      <c r="AW89" s="86"/>
      <c r="AX89" s="86"/>
      <c r="AY89" s="86"/>
      <c r="AZ89" s="86"/>
      <c r="BA89" s="86"/>
      <c r="BB89" s="86"/>
      <c r="BC89" s="86"/>
      <c r="BD89" s="86"/>
      <c r="BE89" s="86"/>
      <c r="BF89" s="86"/>
      <c r="BG89" s="86"/>
      <c r="BH89" s="86"/>
      <c r="BI89" s="86"/>
      <c r="BJ89" s="86"/>
      <c r="BK89" s="86"/>
      <c r="BL89" s="86"/>
      <c r="BM89" s="86"/>
      <c r="BN89" s="86"/>
      <c r="BO89" s="86"/>
      <c r="BP89" s="86"/>
      <c r="BQ89" s="86"/>
      <c r="BR89" s="86"/>
      <c r="BS89" s="86"/>
      <c r="BT89" s="86"/>
      <c r="BU89" s="86"/>
      <c r="BV89" s="86"/>
      <c r="BW89" s="86"/>
      <c r="BX89" s="86"/>
      <c r="BY89" s="86"/>
      <c r="BZ89" s="86"/>
      <c r="CA89" s="86"/>
      <c r="CB89" s="86"/>
      <c r="CC89" s="86"/>
      <c r="CD89" s="86"/>
      <c r="CE89" s="86"/>
      <c r="CF89" s="86"/>
      <c r="CG89" s="86"/>
      <c r="CH89" s="86"/>
      <c r="CI89" s="86"/>
      <c r="CJ89" s="86"/>
      <c r="CK89" s="86"/>
      <c r="CL89" s="86"/>
      <c r="CM89" s="86"/>
      <c r="CN89" s="86"/>
      <c r="CO89" s="86"/>
      <c r="CP89" s="86"/>
      <c r="CQ89" s="86"/>
      <c r="CR89" s="86"/>
      <c r="CS89" s="86"/>
      <c r="CT89" s="86"/>
      <c r="CU89" s="86"/>
      <c r="CV89" s="86"/>
      <c r="CW89" s="86"/>
      <c r="CX89" s="86"/>
      <c r="CY89" s="86"/>
      <c r="CZ89" s="86"/>
      <c r="DA89" s="86"/>
      <c r="DB89" s="86"/>
      <c r="DC89" s="86"/>
      <c r="DD89" s="86"/>
      <c r="DE89" s="86"/>
      <c r="DF89" s="86"/>
      <c r="DG89" s="86"/>
      <c r="DH89" s="86"/>
      <c r="DI89" s="86"/>
      <c r="DJ89" s="86"/>
      <c r="DK89" s="86"/>
      <c r="DL89" s="86"/>
      <c r="DM89" s="86"/>
      <c r="DN89" s="86"/>
      <c r="DO89" s="86"/>
      <c r="DP89" s="86"/>
      <c r="DQ89" s="86"/>
      <c r="DR89" s="86"/>
      <c r="DS89" s="86"/>
      <c r="DT89" s="86"/>
      <c r="DU89" s="86"/>
      <c r="DV89" s="86"/>
      <c r="DW89" s="86"/>
      <c r="DX89" s="86"/>
      <c r="DY89" s="86"/>
      <c r="DZ89" s="86"/>
      <c r="EA89" s="86"/>
      <c r="EB89" s="86"/>
      <c r="EC89" s="86"/>
      <c r="ED89" s="86"/>
      <c r="EE89" s="86"/>
      <c r="EF89" s="86"/>
      <c r="EG89" s="86"/>
      <c r="EH89" s="86"/>
      <c r="EI89" s="86"/>
      <c r="EJ89" s="86"/>
      <c r="EK89" s="86"/>
      <c r="EL89" s="86"/>
      <c r="EM89" s="86"/>
      <c r="EN89" s="86"/>
      <c r="EO89" s="86"/>
      <c r="EP89" s="86"/>
      <c r="EQ89" s="86"/>
      <c r="ER89" s="86"/>
      <c r="ES89" s="86"/>
      <c r="ET89" s="86"/>
      <c r="EU89" s="86"/>
      <c r="EV89" s="86"/>
      <c r="EW89" s="86"/>
      <c r="EX89" s="86"/>
      <c r="EY89" s="86"/>
      <c r="EZ89" s="86"/>
      <c r="FA89" s="86"/>
      <c r="FB89" s="86"/>
      <c r="FC89" s="86"/>
      <c r="FD89" s="86"/>
      <c r="FE89" s="86"/>
      <c r="FF89" s="86"/>
      <c r="FG89" s="86"/>
      <c r="FH89" s="86"/>
      <c r="FI89" s="86"/>
      <c r="FJ89" s="86"/>
      <c r="FK89" s="86"/>
      <c r="FL89" s="86"/>
      <c r="FM89" s="86"/>
      <c r="FN89" s="86"/>
      <c r="FO89" s="86"/>
      <c r="FP89" s="86"/>
      <c r="FQ89" s="86"/>
      <c r="FR89" s="86"/>
      <c r="FS89" s="86"/>
      <c r="FT89" s="86"/>
      <c r="FU89" s="86"/>
      <c r="FV89" s="86"/>
      <c r="FW89" s="86"/>
      <c r="FX89" s="86"/>
      <c r="FY89" s="86"/>
      <c r="FZ89" s="86"/>
      <c r="GA89" s="86"/>
      <c r="GB89" s="86"/>
      <c r="GC89" s="86"/>
      <c r="GD89" s="86"/>
      <c r="GE89" s="86"/>
      <c r="GF89" s="86"/>
      <c r="GG89" s="86"/>
      <c r="GH89" s="86"/>
      <c r="GI89" s="86"/>
      <c r="GJ89" s="86"/>
      <c r="GK89" s="86"/>
      <c r="GL89" s="86"/>
      <c r="GM89" s="86"/>
      <c r="GN89" s="86"/>
      <c r="GO89" s="86"/>
      <c r="GP89" s="86"/>
      <c r="GQ89" s="86"/>
      <c r="GR89" s="86"/>
      <c r="GS89" s="86"/>
      <c r="GT89" s="86"/>
      <c r="GU89" s="86"/>
      <c r="GV89" s="86"/>
      <c r="GW89" s="86"/>
      <c r="GX89" s="86"/>
      <c r="GY89" s="86"/>
      <c r="GZ89" s="86"/>
      <c r="HA89" s="86"/>
      <c r="HB89" s="86"/>
      <c r="HC89" s="86"/>
      <c r="HD89" s="86"/>
      <c r="HE89" s="86"/>
      <c r="HF89" s="86"/>
      <c r="HG89" s="86"/>
      <c r="HH89" s="86"/>
      <c r="HI89" s="86"/>
      <c r="HJ89" s="86"/>
      <c r="HK89" s="86"/>
      <c r="HL89" s="86"/>
      <c r="HM89" s="86"/>
      <c r="HN89" s="86"/>
      <c r="HO89" s="86"/>
      <c r="HP89" s="86"/>
      <c r="HQ89" s="86"/>
      <c r="HR89" s="86"/>
      <c r="HS89" s="86"/>
      <c r="HT89" s="86"/>
      <c r="HU89" s="86"/>
      <c r="HV89" s="86"/>
      <c r="HW89" s="86"/>
      <c r="HX89" s="86"/>
      <c r="HY89" s="86"/>
      <c r="HZ89" s="86"/>
      <c r="IA89" s="86"/>
      <c r="IB89" s="86"/>
      <c r="IC89" s="86"/>
      <c r="ID89" s="86"/>
      <c r="IE89" s="86"/>
      <c r="IF89" s="86"/>
      <c r="IG89" s="86"/>
      <c r="IH89" s="86"/>
      <c r="II89" s="86"/>
      <c r="IJ89" s="86"/>
      <c r="IK89" s="86"/>
      <c r="IL89" s="86"/>
      <c r="IM89" s="86"/>
      <c r="IN89" s="86"/>
      <c r="IO89" s="86"/>
      <c r="IP89" s="86"/>
      <c r="IQ89" s="86"/>
      <c r="IR89" s="86"/>
      <c r="IS89" s="86"/>
      <c r="IT89" s="86"/>
      <c r="IU89" s="86"/>
      <c r="IV89" s="86"/>
      <c r="IW89" s="86"/>
      <c r="IX89" s="86"/>
      <c r="IY89" s="86"/>
      <c r="IZ89" s="86"/>
      <c r="JA89" s="86"/>
      <c r="JB89" s="86"/>
      <c r="JC89" s="86"/>
      <c r="JD89" s="86"/>
      <c r="JE89" s="86"/>
      <c r="JF89" s="86"/>
      <c r="JG89" s="86"/>
      <c r="JH89" s="86"/>
      <c r="JI89" s="86"/>
      <c r="JJ89" s="86"/>
      <c r="JK89" s="86"/>
      <c r="JL89" s="86"/>
      <c r="JM89" s="86"/>
      <c r="JN89" s="86"/>
      <c r="JO89" s="86"/>
      <c r="JP89" s="86"/>
      <c r="JQ89" s="86"/>
      <c r="JR89" s="86"/>
      <c r="JS89" s="86"/>
      <c r="JT89" s="86"/>
      <c r="JU89" s="86"/>
      <c r="JV89" s="86"/>
      <c r="JW89" s="86"/>
      <c r="JX89" s="86"/>
      <c r="JY89" s="86"/>
      <c r="JZ89" s="86"/>
      <c r="KA89" s="86"/>
      <c r="KB89" s="86"/>
      <c r="KC89" s="86"/>
      <c r="KD89" s="86"/>
      <c r="KE89" s="86"/>
      <c r="KF89" s="86"/>
      <c r="KG89" s="86"/>
      <c r="KH89" s="86"/>
      <c r="KI89" s="86"/>
      <c r="KJ89" s="86"/>
      <c r="KK89" s="86"/>
      <c r="KL89" s="86"/>
      <c r="KM89" s="86"/>
      <c r="KN89" s="86"/>
      <c r="KO89" s="86"/>
      <c r="KP89" s="86"/>
      <c r="KQ89" s="86"/>
      <c r="KR89" s="86"/>
      <c r="KS89" s="86"/>
      <c r="KT89" s="86"/>
      <c r="KU89" s="86"/>
      <c r="KV89" s="86"/>
      <c r="KW89" s="86"/>
      <c r="KX89" s="86"/>
      <c r="KY89" s="86"/>
      <c r="KZ89" s="86"/>
      <c r="LA89" s="86"/>
      <c r="LB89" s="86"/>
      <c r="LC89" s="86"/>
      <c r="LD89" s="86"/>
      <c r="LE89" s="86"/>
      <c r="LF89" s="86"/>
      <c r="LG89" s="86"/>
      <c r="LH89" s="86"/>
      <c r="LI89" s="86"/>
      <c r="LJ89" s="86"/>
      <c r="LK89" s="86"/>
      <c r="LL89" s="86"/>
      <c r="LM89" s="86"/>
      <c r="LN89" s="86"/>
      <c r="LO89" s="86"/>
      <c r="LP89" s="86"/>
      <c r="LQ89" s="86"/>
      <c r="LR89" s="86"/>
      <c r="LS89" s="86"/>
      <c r="LT89" s="86"/>
      <c r="LU89" s="86"/>
      <c r="LV89" s="86"/>
      <c r="LW89" s="86"/>
      <c r="LX89" s="86"/>
      <c r="LY89" s="86"/>
      <c r="LZ89" s="86"/>
      <c r="MA89" s="86"/>
      <c r="MB89" s="86"/>
      <c r="MC89" s="86"/>
      <c r="MD89" s="86"/>
      <c r="ME89" s="86"/>
      <c r="MF89" s="86"/>
      <c r="MG89" s="86"/>
      <c r="MH89" s="86"/>
      <c r="MI89" s="86"/>
      <c r="MJ89" s="86"/>
      <c r="MK89" s="86"/>
      <c r="ML89" s="86"/>
      <c r="MM89" s="86"/>
      <c r="MN89" s="86"/>
      <c r="MO89" s="86"/>
      <c r="MP89" s="86"/>
      <c r="MQ89" s="86"/>
      <c r="MR89" s="86"/>
      <c r="MS89" s="86"/>
      <c r="MT89" s="86"/>
      <c r="MU89" s="86"/>
      <c r="MV89" s="86"/>
      <c r="MW89" s="86"/>
      <c r="MX89" s="86"/>
      <c r="MY89" s="86"/>
      <c r="MZ89" s="86"/>
      <c r="NA89" s="86"/>
      <c r="NB89" s="86"/>
      <c r="NC89" s="86"/>
      <c r="ND89" s="86"/>
      <c r="NE89" s="86"/>
      <c r="NF89" s="86"/>
      <c r="NG89" s="86"/>
      <c r="NH89" s="86"/>
      <c r="NI89" s="86"/>
      <c r="NJ89" s="86"/>
      <c r="NK89" s="86"/>
      <c r="NL89" s="86"/>
      <c r="NM89" s="86"/>
      <c r="NN89" s="86"/>
      <c r="NO89" s="86"/>
      <c r="NP89" s="86"/>
      <c r="NQ89" s="86"/>
      <c r="NR89" s="86"/>
      <c r="NS89" s="86"/>
      <c r="NT89" s="86"/>
      <c r="NU89" s="86"/>
      <c r="NV89" s="86"/>
      <c r="NW89" s="86"/>
      <c r="NX89" s="86"/>
      <c r="NY89" s="86"/>
      <c r="NZ89" s="86"/>
      <c r="OA89" s="86"/>
      <c r="OB89" s="86"/>
      <c r="OC89" s="86"/>
      <c r="OD89" s="86"/>
      <c r="OE89" s="86"/>
      <c r="OF89" s="86"/>
      <c r="OG89" s="86"/>
      <c r="OH89" s="86"/>
      <c r="OI89" s="86"/>
      <c r="OJ89" s="86"/>
      <c r="OK89" s="86"/>
      <c r="OL89" s="86"/>
      <c r="OM89" s="86"/>
      <c r="ON89" s="86"/>
      <c r="OO89" s="86"/>
      <c r="OP89" s="86"/>
      <c r="OQ89" s="86"/>
      <c r="OR89" s="86"/>
      <c r="OS89" s="86"/>
      <c r="OT89" s="86"/>
      <c r="OU89" s="86"/>
      <c r="OV89" s="86"/>
      <c r="OW89" s="86"/>
      <c r="OX89" s="86"/>
      <c r="OY89" s="86"/>
      <c r="OZ89" s="86"/>
      <c r="PA89" s="86"/>
      <c r="PB89" s="86"/>
      <c r="PC89" s="86"/>
      <c r="PD89" s="86"/>
      <c r="PE89" s="86"/>
      <c r="PF89" s="86"/>
      <c r="PG89" s="86"/>
      <c r="PH89" s="86"/>
      <c r="PI89" s="86"/>
      <c r="PJ89" s="86"/>
      <c r="PK89" s="86"/>
      <c r="PL89" s="86"/>
      <c r="PM89" s="86"/>
      <c r="PN89" s="86"/>
      <c r="PO89" s="86"/>
      <c r="PP89" s="86"/>
      <c r="PQ89" s="86"/>
      <c r="PR89" s="86"/>
      <c r="PS89" s="86"/>
      <c r="PT89" s="86"/>
      <c r="PU89" s="86"/>
      <c r="PV89" s="86"/>
      <c r="PW89" s="86"/>
      <c r="PX89" s="86"/>
      <c r="PY89" s="86"/>
      <c r="PZ89" s="86"/>
      <c r="QA89" s="86"/>
      <c r="QB89" s="86"/>
      <c r="QC89" s="86"/>
      <c r="QD89" s="86"/>
      <c r="QE89" s="86"/>
      <c r="QF89" s="86"/>
      <c r="QG89" s="86"/>
      <c r="QH89" s="86"/>
      <c r="QI89" s="86"/>
      <c r="QJ89" s="86"/>
      <c r="QK89" s="86"/>
      <c r="QL89" s="86"/>
      <c r="QM89" s="86"/>
      <c r="QN89" s="86"/>
      <c r="QO89" s="86"/>
      <c r="QP89" s="86"/>
      <c r="QQ89" s="86"/>
      <c r="QR89" s="86"/>
      <c r="QS89" s="86"/>
      <c r="QT89" s="86"/>
      <c r="QU89" s="86"/>
      <c r="QV89" s="86"/>
      <c r="QW89" s="86"/>
      <c r="QX89" s="86"/>
      <c r="QY89" s="86"/>
      <c r="QZ89" s="86"/>
      <c r="RA89" s="86"/>
      <c r="RB89" s="86"/>
      <c r="RC89" s="86"/>
      <c r="RD89" s="86"/>
      <c r="RE89" s="86"/>
      <c r="RF89" s="86"/>
      <c r="RG89" s="86"/>
      <c r="RH89" s="86"/>
      <c r="RI89" s="86"/>
      <c r="RJ89" s="86"/>
      <c r="RK89" s="86"/>
      <c r="RL89" s="86"/>
      <c r="RM89" s="86"/>
      <c r="RN89" s="86"/>
      <c r="RO89" s="86"/>
      <c r="RP89" s="86"/>
      <c r="RQ89" s="86"/>
      <c r="RR89" s="86"/>
      <c r="RS89" s="86"/>
      <c r="RT89" s="86"/>
      <c r="RU89" s="86"/>
      <c r="RV89" s="86"/>
      <c r="RW89" s="86"/>
      <c r="RX89" s="86"/>
      <c r="RY89" s="86"/>
      <c r="RZ89" s="86"/>
      <c r="SA89" s="86"/>
      <c r="SB89" s="86"/>
      <c r="SC89" s="86"/>
      <c r="SD89" s="86"/>
      <c r="SE89" s="86"/>
      <c r="SF89" s="86"/>
      <c r="SG89" s="86"/>
      <c r="SH89" s="86"/>
      <c r="SI89" s="86"/>
      <c r="SJ89" s="86"/>
      <c r="SK89" s="86"/>
      <c r="SL89" s="86"/>
      <c r="SM89" s="86"/>
      <c r="SN89" s="86"/>
      <c r="SO89" s="86"/>
      <c r="SP89" s="86"/>
      <c r="SQ89" s="86"/>
      <c r="SR89" s="86"/>
      <c r="SS89" s="86"/>
      <c r="ST89" s="86"/>
      <c r="SU89" s="86"/>
      <c r="SV89" s="86"/>
      <c r="SW89" s="86"/>
      <c r="SX89" s="86"/>
      <c r="SY89" s="86"/>
      <c r="SZ89" s="86"/>
      <c r="TA89" s="86"/>
      <c r="TB89" s="86"/>
      <c r="TC89" s="86"/>
      <c r="TD89" s="86"/>
      <c r="TE89" s="86"/>
      <c r="TF89" s="86"/>
      <c r="TG89" s="86"/>
      <c r="TH89" s="86"/>
      <c r="TI89" s="86"/>
      <c r="TJ89" s="86"/>
      <c r="TK89" s="86"/>
      <c r="TL89" s="86"/>
      <c r="TM89" s="86"/>
      <c r="TN89" s="86"/>
      <c r="TO89" s="86"/>
      <c r="TP89" s="86"/>
      <c r="TQ89" s="86"/>
      <c r="TR89" s="86"/>
      <c r="TS89" s="86"/>
      <c r="TT89" s="86"/>
      <c r="TU89" s="86"/>
      <c r="TV89" s="86"/>
      <c r="TW89" s="86"/>
      <c r="TX89" s="86"/>
      <c r="TY89" s="86"/>
      <c r="TZ89" s="86"/>
      <c r="UA89" s="86"/>
      <c r="UB89" s="86"/>
      <c r="UC89" s="86"/>
      <c r="UD89" s="86"/>
      <c r="UE89" s="86"/>
      <c r="UF89" s="86"/>
      <c r="UG89" s="86"/>
      <c r="UH89" s="86"/>
      <c r="UI89" s="86"/>
      <c r="UJ89" s="86"/>
      <c r="UK89" s="86"/>
      <c r="UL89" s="86"/>
      <c r="UM89" s="86"/>
      <c r="UN89" s="86"/>
      <c r="UO89" s="86"/>
      <c r="UP89" s="86"/>
      <c r="UQ89" s="86"/>
      <c r="UR89" s="86"/>
      <c r="US89" s="86"/>
      <c r="UT89" s="86"/>
      <c r="UU89" s="86"/>
      <c r="UV89" s="86"/>
      <c r="UW89" s="86"/>
      <c r="UX89" s="86"/>
      <c r="UY89" s="86"/>
      <c r="UZ89" s="86"/>
      <c r="VA89" s="86"/>
      <c r="VB89" s="86"/>
      <c r="VC89" s="86"/>
      <c r="VD89" s="86"/>
      <c r="VE89" s="86"/>
      <c r="VF89" s="86"/>
      <c r="VG89" s="86"/>
      <c r="VH89" s="86"/>
      <c r="VI89" s="86"/>
      <c r="VJ89" s="86"/>
      <c r="VK89" s="86"/>
      <c r="VL89" s="86"/>
      <c r="VM89" s="86"/>
      <c r="VN89" s="86"/>
      <c r="VO89" s="86"/>
      <c r="VP89" s="86"/>
      <c r="VQ89" s="86"/>
      <c r="VR89" s="86"/>
      <c r="VS89" s="86"/>
      <c r="VT89" s="86"/>
      <c r="VU89" s="86"/>
      <c r="VV89" s="86"/>
      <c r="VW89" s="86"/>
      <c r="VX89" s="86"/>
      <c r="VY89" s="86"/>
      <c r="VZ89" s="86"/>
      <c r="WA89" s="86"/>
      <c r="WB89" s="86"/>
      <c r="WC89" s="86"/>
      <c r="WD89" s="86"/>
      <c r="WE89" s="86"/>
      <c r="WF89" s="86"/>
      <c r="WG89" s="86"/>
      <c r="WH89" s="86"/>
      <c r="WI89" s="86"/>
      <c r="WJ89" s="86"/>
      <c r="WK89" s="86"/>
      <c r="WL89" s="86"/>
      <c r="WM89" s="86"/>
      <c r="WN89" s="86"/>
      <c r="WO89" s="86"/>
      <c r="WP89" s="86"/>
      <c r="WQ89" s="86"/>
      <c r="WR89" s="86"/>
      <c r="WS89" s="86"/>
      <c r="WT89" s="86"/>
      <c r="WU89" s="86"/>
      <c r="WV89" s="86"/>
      <c r="WW89" s="86"/>
      <c r="WX89" s="86"/>
      <c r="WY89" s="86"/>
      <c r="WZ89" s="86"/>
      <c r="XA89" s="86"/>
      <c r="XB89" s="86"/>
      <c r="XC89" s="86"/>
      <c r="XD89" s="86"/>
      <c r="XE89" s="86"/>
      <c r="XF89" s="86"/>
      <c r="XG89" s="86"/>
      <c r="XH89" s="86"/>
      <c r="XI89" s="86"/>
      <c r="XJ89" s="86"/>
      <c r="XK89" s="86"/>
      <c r="XL89" s="86"/>
      <c r="XM89" s="86"/>
      <c r="XN89" s="86"/>
      <c r="XO89" s="86"/>
      <c r="XP89" s="86"/>
      <c r="XQ89" s="86"/>
      <c r="XR89" s="86"/>
      <c r="XS89" s="86"/>
      <c r="XT89" s="86"/>
      <c r="XU89" s="86"/>
      <c r="XV89" s="86"/>
      <c r="XW89" s="86"/>
      <c r="XX89" s="86"/>
      <c r="XY89" s="86"/>
      <c r="XZ89" s="86"/>
      <c r="YA89" s="86"/>
      <c r="YB89" s="86"/>
      <c r="YC89" s="86"/>
      <c r="YD89" s="86"/>
      <c r="YE89" s="86"/>
      <c r="YF89" s="86"/>
      <c r="YG89" s="86"/>
      <c r="YH89" s="86"/>
      <c r="YI89" s="86"/>
      <c r="YJ89" s="86"/>
      <c r="YK89" s="86"/>
      <c r="YL89" s="86"/>
      <c r="YM89" s="86"/>
      <c r="YN89" s="86"/>
      <c r="YO89" s="86"/>
      <c r="YP89" s="86"/>
      <c r="YQ89" s="86"/>
      <c r="YR89" s="86"/>
      <c r="YS89" s="86"/>
      <c r="YT89" s="86"/>
      <c r="YU89" s="86"/>
      <c r="YV89" s="86"/>
      <c r="YW89" s="86"/>
      <c r="YX89" s="86"/>
      <c r="YY89" s="86"/>
      <c r="YZ89" s="86"/>
      <c r="ZA89" s="86"/>
      <c r="ZB89" s="86"/>
      <c r="ZC89" s="86"/>
      <c r="ZD89" s="86"/>
      <c r="ZE89" s="86"/>
      <c r="ZF89" s="86"/>
      <c r="ZG89" s="86"/>
      <c r="ZH89" s="86"/>
      <c r="ZI89" s="86"/>
      <c r="ZJ89" s="86"/>
      <c r="ZK89" s="86"/>
      <c r="ZL89" s="86"/>
      <c r="ZM89" s="86"/>
      <c r="ZN89" s="86"/>
      <c r="ZO89" s="86"/>
      <c r="ZP89" s="86"/>
      <c r="ZQ89" s="86"/>
      <c r="ZR89" s="86"/>
      <c r="ZS89" s="86"/>
      <c r="ZT89" s="86"/>
      <c r="ZU89" s="86"/>
      <c r="ZV89" s="86"/>
      <c r="ZW89" s="86"/>
      <c r="ZX89" s="86"/>
      <c r="ZY89" s="86"/>
      <c r="ZZ89" s="86"/>
      <c r="AAA89" s="86"/>
      <c r="AAB89" s="86"/>
      <c r="AAC89" s="86"/>
      <c r="AAD89" s="86"/>
      <c r="AAE89" s="86"/>
      <c r="AAF89" s="86"/>
      <c r="AAG89" s="86"/>
      <c r="AAH89" s="86"/>
      <c r="AAI89" s="86"/>
      <c r="AAJ89" s="86"/>
      <c r="AAK89" s="86"/>
      <c r="AAL89" s="86"/>
      <c r="AAM89" s="86"/>
      <c r="AAN89" s="86"/>
      <c r="AAO89" s="86"/>
      <c r="AAP89" s="86"/>
      <c r="AAQ89" s="86"/>
      <c r="AAR89" s="86"/>
      <c r="AAS89" s="86"/>
      <c r="AAT89" s="86"/>
      <c r="AAU89" s="86"/>
      <c r="AAV89" s="86"/>
      <c r="AAW89" s="86"/>
      <c r="AAX89" s="86"/>
      <c r="AAY89" s="86"/>
      <c r="AAZ89" s="86"/>
      <c r="ABA89" s="86"/>
      <c r="ABB89" s="86"/>
      <c r="ABC89" s="86"/>
      <c r="ABD89" s="86"/>
      <c r="ABE89" s="86"/>
      <c r="ABF89" s="86"/>
      <c r="ABG89" s="86"/>
      <c r="ABH89" s="86"/>
      <c r="ABI89" s="86"/>
      <c r="ABJ89" s="86"/>
      <c r="ABK89" s="86"/>
      <c r="ABL89" s="86"/>
      <c r="ABM89" s="86"/>
      <c r="ABN89" s="86"/>
      <c r="ABO89" s="86"/>
      <c r="ABP89" s="86"/>
      <c r="ABQ89" s="86"/>
      <c r="ABR89" s="86"/>
      <c r="ABS89" s="86"/>
      <c r="ABT89" s="86"/>
      <c r="ABU89" s="86"/>
      <c r="ABV89" s="86"/>
      <c r="ABW89" s="86"/>
      <c r="ABX89" s="86"/>
      <c r="ABY89" s="86"/>
      <c r="ABZ89" s="86"/>
      <c r="ACA89" s="86"/>
      <c r="ACB89" s="86"/>
      <c r="ACC89" s="86"/>
      <c r="ACD89" s="86"/>
      <c r="ACE89" s="86"/>
      <c r="ACF89" s="86"/>
      <c r="ACG89" s="86"/>
      <c r="ACH89" s="86"/>
      <c r="ACI89" s="86"/>
      <c r="ACJ89" s="86"/>
      <c r="ACK89" s="86"/>
      <c r="ACL89" s="86"/>
      <c r="ACM89" s="86"/>
      <c r="ACN89" s="86"/>
      <c r="ACO89" s="86"/>
      <c r="ACP89" s="86"/>
      <c r="ACQ89" s="86"/>
      <c r="ACR89" s="86"/>
      <c r="ACS89" s="86"/>
      <c r="ACT89" s="86"/>
      <c r="ACU89" s="86"/>
      <c r="ACV89" s="86"/>
      <c r="ACW89" s="86"/>
      <c r="ACX89" s="86"/>
      <c r="ACY89" s="86"/>
      <c r="ACZ89" s="86"/>
      <c r="ADA89" s="86"/>
      <c r="ADB89" s="86"/>
      <c r="ADC89" s="86"/>
      <c r="ADD89" s="86"/>
      <c r="ADE89" s="86"/>
      <c r="ADF89" s="86"/>
      <c r="ADG89" s="86"/>
      <c r="ADH89" s="86"/>
      <c r="ADI89" s="86"/>
      <c r="ADJ89" s="86"/>
      <c r="ADK89" s="86"/>
      <c r="ADL89" s="86"/>
      <c r="ADM89" s="86"/>
      <c r="ADN89" s="86"/>
      <c r="ADO89" s="86"/>
      <c r="ADP89" s="86"/>
      <c r="ADQ89" s="86"/>
      <c r="ADR89" s="86"/>
      <c r="ADS89" s="86"/>
      <c r="ADT89" s="86"/>
      <c r="ADU89" s="86"/>
      <c r="ADV89" s="86"/>
      <c r="ADW89" s="86"/>
      <c r="ADX89" s="86"/>
      <c r="ADY89" s="86"/>
      <c r="ADZ89" s="86"/>
      <c r="AEA89" s="86"/>
      <c r="AEB89" s="86"/>
      <c r="AEC89" s="86"/>
      <c r="AED89" s="86"/>
      <c r="AEE89" s="86"/>
      <c r="AEF89" s="86"/>
      <c r="AEG89" s="86"/>
      <c r="AEH89" s="86"/>
      <c r="AEI89" s="86"/>
      <c r="AEJ89" s="86"/>
      <c r="AEK89" s="86"/>
      <c r="AEL89" s="86"/>
      <c r="AEM89" s="86"/>
      <c r="AEN89" s="86"/>
      <c r="AEO89" s="86"/>
      <c r="AEP89" s="86"/>
      <c r="AEQ89" s="86"/>
      <c r="AER89" s="86"/>
      <c r="AES89" s="86"/>
      <c r="AET89" s="86"/>
      <c r="AEU89" s="86"/>
      <c r="AEV89" s="86"/>
      <c r="AEW89" s="86"/>
      <c r="AEX89" s="86"/>
      <c r="AEY89" s="86"/>
      <c r="AEZ89" s="86"/>
      <c r="AFA89" s="86"/>
      <c r="AFB89" s="86"/>
      <c r="AFC89" s="86"/>
      <c r="AFD89" s="86"/>
      <c r="AFE89" s="86"/>
      <c r="AFF89" s="86"/>
      <c r="AFG89" s="86"/>
      <c r="AFH89" s="86"/>
      <c r="AFI89" s="86"/>
      <c r="AFJ89" s="86"/>
      <c r="AFK89" s="86"/>
      <c r="AFL89" s="86"/>
      <c r="AFM89" s="86"/>
      <c r="AFN89" s="86"/>
      <c r="AFO89" s="86"/>
      <c r="AFP89" s="86"/>
      <c r="AFQ89" s="86"/>
      <c r="AFR89" s="86"/>
      <c r="AFS89" s="86"/>
      <c r="AFT89" s="86"/>
      <c r="AFU89" s="86"/>
      <c r="AFV89" s="86"/>
      <c r="AFW89" s="86"/>
      <c r="AFX89" s="86"/>
      <c r="AFY89" s="86"/>
      <c r="AFZ89" s="86"/>
      <c r="AGA89" s="86"/>
      <c r="AGB89" s="86"/>
      <c r="AGC89" s="86"/>
      <c r="AGD89" s="86"/>
      <c r="AGE89" s="86"/>
      <c r="AGF89" s="86"/>
      <c r="AGG89" s="86"/>
      <c r="AGH89" s="86"/>
      <c r="AGI89" s="86"/>
      <c r="AGJ89" s="86"/>
      <c r="AGK89" s="86"/>
      <c r="AGL89" s="86"/>
      <c r="AGM89" s="86"/>
      <c r="AGN89" s="86"/>
      <c r="AGO89" s="86"/>
      <c r="AGP89" s="86"/>
      <c r="AGQ89" s="86"/>
      <c r="AGR89" s="86"/>
      <c r="AGS89" s="86"/>
      <c r="AGT89" s="86"/>
      <c r="AGU89" s="86"/>
      <c r="AGV89" s="86"/>
      <c r="AGW89" s="86"/>
      <c r="AGX89" s="86"/>
      <c r="AGY89" s="86"/>
      <c r="AGZ89" s="86"/>
      <c r="AHA89" s="86"/>
      <c r="AHB89" s="86"/>
      <c r="AHC89" s="86"/>
      <c r="AHD89" s="86"/>
      <c r="AHE89" s="86"/>
      <c r="AHF89" s="86"/>
      <c r="AHG89" s="86"/>
      <c r="AHH89" s="86"/>
      <c r="AHI89" s="86"/>
      <c r="AHJ89" s="86"/>
      <c r="AHK89" s="86"/>
      <c r="AHL89" s="86"/>
      <c r="AHM89" s="86"/>
      <c r="AHN89" s="86"/>
      <c r="AHO89" s="86"/>
      <c r="AHP89" s="86"/>
      <c r="AHQ89" s="86"/>
      <c r="AHR89" s="86"/>
      <c r="AHS89" s="86"/>
      <c r="AHT89" s="86"/>
      <c r="AHU89" s="86"/>
      <c r="AHV89" s="86"/>
      <c r="AHW89" s="86"/>
      <c r="AHX89" s="86"/>
      <c r="AHY89" s="86"/>
      <c r="AHZ89" s="86"/>
      <c r="AIA89" s="86"/>
      <c r="AIB89" s="86"/>
      <c r="AIC89" s="86"/>
      <c r="AID89" s="86"/>
      <c r="AIE89" s="86"/>
      <c r="AIF89" s="86"/>
      <c r="AIG89" s="86"/>
      <c r="AIH89" s="86"/>
      <c r="AII89" s="86"/>
      <c r="AIJ89" s="86"/>
      <c r="AIK89" s="86"/>
      <c r="AIL89" s="86"/>
      <c r="AIM89" s="86"/>
      <c r="AIN89" s="86"/>
      <c r="AIO89" s="86"/>
      <c r="AIP89" s="86"/>
      <c r="AIQ89" s="86"/>
      <c r="AIR89" s="86"/>
      <c r="AIS89" s="86"/>
      <c r="AIT89" s="86"/>
      <c r="AIU89" s="86"/>
      <c r="AIV89" s="86"/>
      <c r="AIW89" s="86"/>
      <c r="AIX89" s="86"/>
      <c r="AIY89" s="86"/>
      <c r="AIZ89" s="86"/>
      <c r="AJA89" s="86"/>
      <c r="AJB89" s="86"/>
      <c r="AJC89" s="86"/>
      <c r="AJD89" s="86"/>
      <c r="AJE89" s="86"/>
      <c r="AJF89" s="86"/>
      <c r="AJG89" s="86"/>
      <c r="AJH89" s="86"/>
      <c r="AJI89" s="86"/>
      <c r="AJJ89" s="86"/>
      <c r="AJK89" s="86"/>
      <c r="AJL89" s="86"/>
      <c r="AJM89" s="86"/>
      <c r="AJN89" s="86"/>
      <c r="AJO89" s="86"/>
      <c r="AJP89" s="86"/>
      <c r="AJQ89" s="86"/>
      <c r="AJR89" s="86"/>
      <c r="AJS89" s="86"/>
      <c r="AJT89" s="86"/>
      <c r="AJU89" s="86"/>
      <c r="AJV89" s="86"/>
      <c r="AJW89" s="86"/>
      <c r="AJX89" s="86"/>
      <c r="AJY89" s="86"/>
      <c r="AJZ89" s="86"/>
      <c r="AKA89" s="86"/>
      <c r="AKB89" s="86"/>
      <c r="AKC89" s="86"/>
      <c r="AKD89" s="86"/>
      <c r="AKE89" s="86"/>
      <c r="AKF89" s="86"/>
      <c r="AKG89" s="86"/>
      <c r="AKH89" s="86"/>
      <c r="AKI89" s="86"/>
      <c r="AKJ89" s="86"/>
      <c r="AKK89" s="86"/>
      <c r="AKL89" s="86"/>
      <c r="AKM89" s="86"/>
      <c r="AKN89" s="86"/>
      <c r="AKO89" s="86"/>
      <c r="AKP89" s="86"/>
      <c r="AKQ89" s="86"/>
      <c r="AKR89" s="86"/>
      <c r="AKS89" s="86"/>
      <c r="AKT89" s="86"/>
      <c r="AKU89" s="86"/>
      <c r="AKV89" s="86"/>
      <c r="AKW89" s="86"/>
      <c r="AKX89" s="86"/>
      <c r="AKY89" s="86"/>
      <c r="AKZ89" s="86"/>
      <c r="ALA89" s="86"/>
      <c r="ALB89" s="86"/>
      <c r="ALC89" s="86"/>
      <c r="ALD89" s="86"/>
      <c r="ALE89" s="86"/>
      <c r="ALF89" s="86"/>
      <c r="ALG89" s="86"/>
      <c r="ALH89" s="86"/>
      <c r="ALI89" s="86"/>
      <c r="ALJ89" s="86"/>
      <c r="ALK89" s="86"/>
      <c r="ALL89" s="86"/>
      <c r="ALM89" s="86"/>
      <c r="ALN89" s="86"/>
      <c r="ALO89" s="86"/>
      <c r="ALP89" s="86"/>
      <c r="ALQ89" s="86"/>
      <c r="ALR89" s="86"/>
      <c r="ALS89" s="86"/>
      <c r="ALT89" s="86"/>
      <c r="ALU89" s="86"/>
      <c r="ALV89" s="86"/>
      <c r="ALW89" s="86"/>
      <c r="ALX89" s="86"/>
      <c r="ALY89" s="86"/>
      <c r="ALZ89" s="86"/>
      <c r="AMA89" s="86"/>
      <c r="AMB89" s="86"/>
      <c r="AMC89" s="86"/>
      <c r="AMD89" s="86"/>
      <c r="AME89" s="86"/>
      <c r="AMF89" s="86"/>
      <c r="AMG89" s="86"/>
      <c r="AMH89" s="86"/>
      <c r="AMI89" s="86"/>
    </row>
    <row r="90" spans="1:1023" ht="14.25">
      <c r="A90" s="90" t="s">
        <v>81</v>
      </c>
      <c r="B90" s="183" t="s">
        <v>83</v>
      </c>
      <c r="C90" s="183"/>
      <c r="D90" s="183"/>
      <c r="E90" s="183"/>
      <c r="F90" s="183"/>
      <c r="G90" s="183"/>
      <c r="H90" s="183"/>
      <c r="I90" s="183"/>
      <c r="J90" s="183"/>
      <c r="K90" s="86"/>
      <c r="L90" s="86"/>
      <c r="M90" s="86"/>
      <c r="N90" s="86"/>
      <c r="O90" s="86"/>
      <c r="P90" s="86"/>
      <c r="Q90" s="86"/>
      <c r="R90" s="86"/>
      <c r="S90" s="86"/>
      <c r="T90" s="86"/>
      <c r="U90" s="86"/>
      <c r="V90" s="86"/>
      <c r="W90" s="86"/>
      <c r="X90" s="86"/>
      <c r="Y90" s="86"/>
      <c r="Z90" s="86"/>
      <c r="AA90" s="86"/>
      <c r="AB90" s="86"/>
      <c r="AC90" s="86"/>
      <c r="AD90" s="86"/>
      <c r="AE90" s="86"/>
      <c r="AF90" s="86"/>
      <c r="AG90" s="86"/>
      <c r="AH90" s="86"/>
      <c r="AI90" s="86"/>
      <c r="AJ90" s="86"/>
      <c r="AK90" s="86"/>
      <c r="AL90" s="86"/>
      <c r="AM90" s="86"/>
      <c r="AN90" s="86"/>
      <c r="AO90" s="86"/>
      <c r="AP90" s="86"/>
      <c r="AQ90" s="86"/>
      <c r="AR90" s="86"/>
      <c r="AS90" s="86"/>
      <c r="AT90" s="86"/>
      <c r="AU90" s="86"/>
      <c r="AV90" s="86"/>
      <c r="AW90" s="86"/>
      <c r="AX90" s="86"/>
      <c r="AY90" s="86"/>
      <c r="AZ90" s="86"/>
      <c r="BA90" s="86"/>
      <c r="BB90" s="86"/>
      <c r="BC90" s="86"/>
      <c r="BD90" s="86"/>
      <c r="BE90" s="86"/>
      <c r="BF90" s="86"/>
      <c r="BG90" s="86"/>
      <c r="BH90" s="86"/>
      <c r="BI90" s="86"/>
      <c r="BJ90" s="86"/>
      <c r="BK90" s="86"/>
      <c r="BL90" s="86"/>
      <c r="BM90" s="86"/>
      <c r="BN90" s="86"/>
      <c r="BO90" s="86"/>
      <c r="BP90" s="86"/>
      <c r="BQ90" s="86"/>
      <c r="BR90" s="86"/>
      <c r="BS90" s="86"/>
      <c r="BT90" s="86"/>
      <c r="BU90" s="86"/>
      <c r="BV90" s="86"/>
      <c r="BW90" s="86"/>
      <c r="BX90" s="86"/>
      <c r="BY90" s="86"/>
      <c r="BZ90" s="86"/>
      <c r="CA90" s="86"/>
      <c r="CB90" s="86"/>
      <c r="CC90" s="86"/>
      <c r="CD90" s="86"/>
      <c r="CE90" s="86"/>
      <c r="CF90" s="86"/>
      <c r="CG90" s="86"/>
      <c r="CH90" s="86"/>
      <c r="CI90" s="86"/>
      <c r="CJ90" s="86"/>
      <c r="CK90" s="86"/>
      <c r="CL90" s="86"/>
      <c r="CM90" s="86"/>
      <c r="CN90" s="86"/>
      <c r="CO90" s="86"/>
      <c r="CP90" s="86"/>
      <c r="CQ90" s="86"/>
      <c r="CR90" s="86"/>
      <c r="CS90" s="86"/>
      <c r="CT90" s="86"/>
      <c r="CU90" s="86"/>
      <c r="CV90" s="86"/>
      <c r="CW90" s="86"/>
      <c r="CX90" s="86"/>
      <c r="CY90" s="86"/>
      <c r="CZ90" s="86"/>
      <c r="DA90" s="86"/>
      <c r="DB90" s="86"/>
      <c r="DC90" s="86"/>
      <c r="DD90" s="86"/>
      <c r="DE90" s="86"/>
      <c r="DF90" s="86"/>
      <c r="DG90" s="86"/>
      <c r="DH90" s="86"/>
      <c r="DI90" s="86"/>
      <c r="DJ90" s="86"/>
      <c r="DK90" s="86"/>
      <c r="DL90" s="86"/>
      <c r="DM90" s="86"/>
      <c r="DN90" s="86"/>
      <c r="DO90" s="86"/>
      <c r="DP90" s="86"/>
      <c r="DQ90" s="86"/>
      <c r="DR90" s="86"/>
      <c r="DS90" s="86"/>
      <c r="DT90" s="86"/>
      <c r="DU90" s="86"/>
      <c r="DV90" s="86"/>
      <c r="DW90" s="86"/>
      <c r="DX90" s="86"/>
      <c r="DY90" s="86"/>
      <c r="DZ90" s="86"/>
      <c r="EA90" s="86"/>
      <c r="EB90" s="86"/>
      <c r="EC90" s="86"/>
      <c r="ED90" s="86"/>
      <c r="EE90" s="86"/>
      <c r="EF90" s="86"/>
      <c r="EG90" s="86"/>
      <c r="EH90" s="86"/>
      <c r="EI90" s="86"/>
      <c r="EJ90" s="86"/>
      <c r="EK90" s="86"/>
      <c r="EL90" s="86"/>
      <c r="EM90" s="86"/>
      <c r="EN90" s="86"/>
      <c r="EO90" s="86"/>
      <c r="EP90" s="86"/>
      <c r="EQ90" s="86"/>
      <c r="ER90" s="86"/>
      <c r="ES90" s="86"/>
      <c r="ET90" s="86"/>
      <c r="EU90" s="86"/>
      <c r="EV90" s="86"/>
      <c r="EW90" s="86"/>
      <c r="EX90" s="86"/>
      <c r="EY90" s="86"/>
      <c r="EZ90" s="86"/>
      <c r="FA90" s="86"/>
      <c r="FB90" s="86"/>
      <c r="FC90" s="86"/>
      <c r="FD90" s="86"/>
      <c r="FE90" s="86"/>
      <c r="FF90" s="86"/>
      <c r="FG90" s="86"/>
      <c r="FH90" s="86"/>
      <c r="FI90" s="86"/>
      <c r="FJ90" s="86"/>
      <c r="FK90" s="86"/>
      <c r="FL90" s="86"/>
      <c r="FM90" s="86"/>
      <c r="FN90" s="86"/>
      <c r="FO90" s="86"/>
      <c r="FP90" s="86"/>
      <c r="FQ90" s="86"/>
      <c r="FR90" s="86"/>
      <c r="FS90" s="86"/>
      <c r="FT90" s="86"/>
      <c r="FU90" s="86"/>
      <c r="FV90" s="86"/>
      <c r="FW90" s="86"/>
      <c r="FX90" s="86"/>
      <c r="FY90" s="86"/>
      <c r="FZ90" s="86"/>
      <c r="GA90" s="86"/>
      <c r="GB90" s="86"/>
      <c r="GC90" s="86"/>
      <c r="GD90" s="86"/>
      <c r="GE90" s="86"/>
      <c r="GF90" s="86"/>
      <c r="GG90" s="86"/>
      <c r="GH90" s="86"/>
      <c r="GI90" s="86"/>
      <c r="GJ90" s="86"/>
      <c r="GK90" s="86"/>
      <c r="GL90" s="86"/>
      <c r="GM90" s="86"/>
      <c r="GN90" s="86"/>
      <c r="GO90" s="86"/>
      <c r="GP90" s="86"/>
      <c r="GQ90" s="86"/>
      <c r="GR90" s="86"/>
      <c r="GS90" s="86"/>
      <c r="GT90" s="86"/>
      <c r="GU90" s="86"/>
      <c r="GV90" s="86"/>
      <c r="GW90" s="86"/>
      <c r="GX90" s="86"/>
      <c r="GY90" s="86"/>
      <c r="GZ90" s="86"/>
      <c r="HA90" s="86"/>
      <c r="HB90" s="86"/>
      <c r="HC90" s="86"/>
      <c r="HD90" s="86"/>
      <c r="HE90" s="86"/>
      <c r="HF90" s="86"/>
      <c r="HG90" s="86"/>
      <c r="HH90" s="86"/>
      <c r="HI90" s="86"/>
      <c r="HJ90" s="86"/>
      <c r="HK90" s="86"/>
      <c r="HL90" s="86"/>
      <c r="HM90" s="86"/>
      <c r="HN90" s="86"/>
      <c r="HO90" s="86"/>
      <c r="HP90" s="86"/>
      <c r="HQ90" s="86"/>
      <c r="HR90" s="86"/>
      <c r="HS90" s="86"/>
      <c r="HT90" s="86"/>
      <c r="HU90" s="86"/>
      <c r="HV90" s="86"/>
      <c r="HW90" s="86"/>
      <c r="HX90" s="86"/>
      <c r="HY90" s="86"/>
      <c r="HZ90" s="86"/>
      <c r="IA90" s="86"/>
      <c r="IB90" s="86"/>
      <c r="IC90" s="86"/>
      <c r="ID90" s="86"/>
      <c r="IE90" s="86"/>
      <c r="IF90" s="86"/>
      <c r="IG90" s="86"/>
      <c r="IH90" s="86"/>
      <c r="II90" s="86"/>
      <c r="IJ90" s="86"/>
      <c r="IK90" s="86"/>
      <c r="IL90" s="86"/>
      <c r="IM90" s="86"/>
      <c r="IN90" s="86"/>
      <c r="IO90" s="86"/>
      <c r="IP90" s="86"/>
      <c r="IQ90" s="86"/>
      <c r="IR90" s="86"/>
      <c r="IS90" s="86"/>
      <c r="IT90" s="86"/>
      <c r="IU90" s="86"/>
      <c r="IV90" s="86"/>
      <c r="IW90" s="86"/>
      <c r="IX90" s="86"/>
      <c r="IY90" s="86"/>
      <c r="IZ90" s="86"/>
      <c r="JA90" s="86"/>
      <c r="JB90" s="86"/>
      <c r="JC90" s="86"/>
      <c r="JD90" s="86"/>
      <c r="JE90" s="86"/>
      <c r="JF90" s="86"/>
      <c r="JG90" s="86"/>
      <c r="JH90" s="86"/>
      <c r="JI90" s="86"/>
      <c r="JJ90" s="86"/>
      <c r="JK90" s="86"/>
      <c r="JL90" s="86"/>
      <c r="JM90" s="86"/>
      <c r="JN90" s="86"/>
      <c r="JO90" s="86"/>
      <c r="JP90" s="86"/>
      <c r="JQ90" s="86"/>
      <c r="JR90" s="86"/>
      <c r="JS90" s="86"/>
      <c r="JT90" s="86"/>
      <c r="JU90" s="86"/>
      <c r="JV90" s="86"/>
      <c r="JW90" s="86"/>
      <c r="JX90" s="86"/>
      <c r="JY90" s="86"/>
      <c r="JZ90" s="86"/>
      <c r="KA90" s="86"/>
      <c r="KB90" s="86"/>
      <c r="KC90" s="86"/>
      <c r="KD90" s="86"/>
      <c r="KE90" s="86"/>
      <c r="KF90" s="86"/>
      <c r="KG90" s="86"/>
      <c r="KH90" s="86"/>
      <c r="KI90" s="86"/>
      <c r="KJ90" s="86"/>
      <c r="KK90" s="86"/>
      <c r="KL90" s="86"/>
      <c r="KM90" s="86"/>
      <c r="KN90" s="86"/>
      <c r="KO90" s="86"/>
      <c r="KP90" s="86"/>
      <c r="KQ90" s="86"/>
      <c r="KR90" s="86"/>
      <c r="KS90" s="86"/>
      <c r="KT90" s="86"/>
      <c r="KU90" s="86"/>
      <c r="KV90" s="86"/>
      <c r="KW90" s="86"/>
      <c r="KX90" s="86"/>
      <c r="KY90" s="86"/>
      <c r="KZ90" s="86"/>
      <c r="LA90" s="86"/>
      <c r="LB90" s="86"/>
      <c r="LC90" s="86"/>
      <c r="LD90" s="86"/>
      <c r="LE90" s="86"/>
      <c r="LF90" s="86"/>
      <c r="LG90" s="86"/>
      <c r="LH90" s="86"/>
      <c r="LI90" s="86"/>
      <c r="LJ90" s="86"/>
      <c r="LK90" s="86"/>
      <c r="LL90" s="86"/>
      <c r="LM90" s="86"/>
      <c r="LN90" s="86"/>
      <c r="LO90" s="86"/>
      <c r="LP90" s="86"/>
      <c r="LQ90" s="86"/>
      <c r="LR90" s="86"/>
      <c r="LS90" s="86"/>
      <c r="LT90" s="86"/>
      <c r="LU90" s="86"/>
      <c r="LV90" s="86"/>
      <c r="LW90" s="86"/>
      <c r="LX90" s="86"/>
      <c r="LY90" s="86"/>
      <c r="LZ90" s="86"/>
      <c r="MA90" s="86"/>
      <c r="MB90" s="86"/>
      <c r="MC90" s="86"/>
      <c r="MD90" s="86"/>
      <c r="ME90" s="86"/>
      <c r="MF90" s="86"/>
      <c r="MG90" s="86"/>
      <c r="MH90" s="86"/>
      <c r="MI90" s="86"/>
      <c r="MJ90" s="86"/>
      <c r="MK90" s="86"/>
      <c r="ML90" s="86"/>
      <c r="MM90" s="86"/>
      <c r="MN90" s="86"/>
      <c r="MO90" s="86"/>
      <c r="MP90" s="86"/>
      <c r="MQ90" s="86"/>
      <c r="MR90" s="86"/>
      <c r="MS90" s="86"/>
      <c r="MT90" s="86"/>
      <c r="MU90" s="86"/>
      <c r="MV90" s="86"/>
      <c r="MW90" s="86"/>
      <c r="MX90" s="86"/>
      <c r="MY90" s="86"/>
      <c r="MZ90" s="86"/>
      <c r="NA90" s="86"/>
      <c r="NB90" s="86"/>
      <c r="NC90" s="86"/>
      <c r="ND90" s="86"/>
      <c r="NE90" s="86"/>
      <c r="NF90" s="86"/>
      <c r="NG90" s="86"/>
      <c r="NH90" s="86"/>
      <c r="NI90" s="86"/>
      <c r="NJ90" s="86"/>
      <c r="NK90" s="86"/>
      <c r="NL90" s="86"/>
      <c r="NM90" s="86"/>
      <c r="NN90" s="86"/>
      <c r="NO90" s="86"/>
      <c r="NP90" s="86"/>
      <c r="NQ90" s="86"/>
      <c r="NR90" s="86"/>
      <c r="NS90" s="86"/>
      <c r="NT90" s="86"/>
      <c r="NU90" s="86"/>
      <c r="NV90" s="86"/>
      <c r="NW90" s="86"/>
      <c r="NX90" s="86"/>
      <c r="NY90" s="86"/>
      <c r="NZ90" s="86"/>
      <c r="OA90" s="86"/>
      <c r="OB90" s="86"/>
      <c r="OC90" s="86"/>
      <c r="OD90" s="86"/>
      <c r="OE90" s="86"/>
      <c r="OF90" s="86"/>
      <c r="OG90" s="86"/>
      <c r="OH90" s="86"/>
      <c r="OI90" s="86"/>
      <c r="OJ90" s="86"/>
      <c r="OK90" s="86"/>
      <c r="OL90" s="86"/>
      <c r="OM90" s="86"/>
      <c r="ON90" s="86"/>
      <c r="OO90" s="86"/>
      <c r="OP90" s="86"/>
      <c r="OQ90" s="86"/>
      <c r="OR90" s="86"/>
      <c r="OS90" s="86"/>
      <c r="OT90" s="86"/>
      <c r="OU90" s="86"/>
      <c r="OV90" s="86"/>
      <c r="OW90" s="86"/>
      <c r="OX90" s="86"/>
      <c r="OY90" s="86"/>
      <c r="OZ90" s="86"/>
      <c r="PA90" s="86"/>
      <c r="PB90" s="86"/>
      <c r="PC90" s="86"/>
      <c r="PD90" s="86"/>
      <c r="PE90" s="86"/>
      <c r="PF90" s="86"/>
      <c r="PG90" s="86"/>
      <c r="PH90" s="86"/>
      <c r="PI90" s="86"/>
      <c r="PJ90" s="86"/>
      <c r="PK90" s="86"/>
      <c r="PL90" s="86"/>
      <c r="PM90" s="86"/>
      <c r="PN90" s="86"/>
      <c r="PO90" s="86"/>
      <c r="PP90" s="86"/>
      <c r="PQ90" s="86"/>
      <c r="PR90" s="86"/>
      <c r="PS90" s="86"/>
      <c r="PT90" s="86"/>
      <c r="PU90" s="86"/>
      <c r="PV90" s="86"/>
      <c r="PW90" s="86"/>
      <c r="PX90" s="86"/>
      <c r="PY90" s="86"/>
      <c r="PZ90" s="86"/>
      <c r="QA90" s="86"/>
      <c r="QB90" s="86"/>
      <c r="QC90" s="86"/>
      <c r="QD90" s="86"/>
      <c r="QE90" s="86"/>
      <c r="QF90" s="86"/>
      <c r="QG90" s="86"/>
      <c r="QH90" s="86"/>
      <c r="QI90" s="86"/>
      <c r="QJ90" s="86"/>
      <c r="QK90" s="86"/>
      <c r="QL90" s="86"/>
      <c r="QM90" s="86"/>
      <c r="QN90" s="86"/>
      <c r="QO90" s="86"/>
      <c r="QP90" s="86"/>
      <c r="QQ90" s="86"/>
      <c r="QR90" s="86"/>
      <c r="QS90" s="86"/>
      <c r="QT90" s="86"/>
      <c r="QU90" s="86"/>
      <c r="QV90" s="86"/>
      <c r="QW90" s="86"/>
      <c r="QX90" s="86"/>
      <c r="QY90" s="86"/>
      <c r="QZ90" s="86"/>
      <c r="RA90" s="86"/>
      <c r="RB90" s="86"/>
      <c r="RC90" s="86"/>
      <c r="RD90" s="86"/>
      <c r="RE90" s="86"/>
      <c r="RF90" s="86"/>
      <c r="RG90" s="86"/>
      <c r="RH90" s="86"/>
      <c r="RI90" s="86"/>
      <c r="RJ90" s="86"/>
      <c r="RK90" s="86"/>
      <c r="RL90" s="86"/>
      <c r="RM90" s="86"/>
      <c r="RN90" s="86"/>
      <c r="RO90" s="86"/>
      <c r="RP90" s="86"/>
      <c r="RQ90" s="86"/>
      <c r="RR90" s="86"/>
      <c r="RS90" s="86"/>
      <c r="RT90" s="86"/>
      <c r="RU90" s="86"/>
      <c r="RV90" s="86"/>
      <c r="RW90" s="86"/>
      <c r="RX90" s="86"/>
      <c r="RY90" s="86"/>
      <c r="RZ90" s="86"/>
      <c r="SA90" s="86"/>
      <c r="SB90" s="86"/>
      <c r="SC90" s="86"/>
      <c r="SD90" s="86"/>
      <c r="SE90" s="86"/>
      <c r="SF90" s="86"/>
      <c r="SG90" s="86"/>
      <c r="SH90" s="86"/>
      <c r="SI90" s="86"/>
      <c r="SJ90" s="86"/>
      <c r="SK90" s="86"/>
      <c r="SL90" s="86"/>
      <c r="SM90" s="86"/>
      <c r="SN90" s="86"/>
      <c r="SO90" s="86"/>
      <c r="SP90" s="86"/>
      <c r="SQ90" s="86"/>
      <c r="SR90" s="86"/>
      <c r="SS90" s="86"/>
      <c r="ST90" s="86"/>
      <c r="SU90" s="86"/>
      <c r="SV90" s="86"/>
      <c r="SW90" s="86"/>
      <c r="SX90" s="86"/>
      <c r="SY90" s="86"/>
      <c r="SZ90" s="86"/>
      <c r="TA90" s="86"/>
      <c r="TB90" s="86"/>
      <c r="TC90" s="86"/>
      <c r="TD90" s="86"/>
      <c r="TE90" s="86"/>
      <c r="TF90" s="86"/>
      <c r="TG90" s="86"/>
      <c r="TH90" s="86"/>
      <c r="TI90" s="86"/>
      <c r="TJ90" s="86"/>
      <c r="TK90" s="86"/>
      <c r="TL90" s="86"/>
      <c r="TM90" s="86"/>
      <c r="TN90" s="86"/>
      <c r="TO90" s="86"/>
      <c r="TP90" s="86"/>
      <c r="TQ90" s="86"/>
      <c r="TR90" s="86"/>
      <c r="TS90" s="86"/>
      <c r="TT90" s="86"/>
      <c r="TU90" s="86"/>
      <c r="TV90" s="86"/>
      <c r="TW90" s="86"/>
      <c r="TX90" s="86"/>
      <c r="TY90" s="86"/>
      <c r="TZ90" s="86"/>
      <c r="UA90" s="86"/>
      <c r="UB90" s="86"/>
      <c r="UC90" s="86"/>
      <c r="UD90" s="86"/>
      <c r="UE90" s="86"/>
      <c r="UF90" s="86"/>
      <c r="UG90" s="86"/>
      <c r="UH90" s="86"/>
      <c r="UI90" s="86"/>
      <c r="UJ90" s="86"/>
      <c r="UK90" s="86"/>
      <c r="UL90" s="86"/>
      <c r="UM90" s="86"/>
      <c r="UN90" s="86"/>
      <c r="UO90" s="86"/>
      <c r="UP90" s="86"/>
      <c r="UQ90" s="86"/>
      <c r="UR90" s="86"/>
      <c r="US90" s="86"/>
      <c r="UT90" s="86"/>
      <c r="UU90" s="86"/>
      <c r="UV90" s="86"/>
      <c r="UW90" s="86"/>
      <c r="UX90" s="86"/>
      <c r="UY90" s="86"/>
      <c r="UZ90" s="86"/>
      <c r="VA90" s="86"/>
      <c r="VB90" s="86"/>
      <c r="VC90" s="86"/>
      <c r="VD90" s="86"/>
      <c r="VE90" s="86"/>
      <c r="VF90" s="86"/>
      <c r="VG90" s="86"/>
      <c r="VH90" s="86"/>
      <c r="VI90" s="86"/>
      <c r="VJ90" s="86"/>
      <c r="VK90" s="86"/>
      <c r="VL90" s="86"/>
      <c r="VM90" s="86"/>
      <c r="VN90" s="86"/>
      <c r="VO90" s="86"/>
      <c r="VP90" s="86"/>
      <c r="VQ90" s="86"/>
      <c r="VR90" s="86"/>
      <c r="VS90" s="86"/>
      <c r="VT90" s="86"/>
      <c r="VU90" s="86"/>
      <c r="VV90" s="86"/>
      <c r="VW90" s="86"/>
      <c r="VX90" s="86"/>
      <c r="VY90" s="86"/>
      <c r="VZ90" s="86"/>
      <c r="WA90" s="86"/>
      <c r="WB90" s="86"/>
      <c r="WC90" s="86"/>
      <c r="WD90" s="86"/>
      <c r="WE90" s="86"/>
      <c r="WF90" s="86"/>
      <c r="WG90" s="86"/>
      <c r="WH90" s="86"/>
      <c r="WI90" s="86"/>
      <c r="WJ90" s="86"/>
      <c r="WK90" s="86"/>
      <c r="WL90" s="86"/>
      <c r="WM90" s="86"/>
      <c r="WN90" s="86"/>
      <c r="WO90" s="86"/>
      <c r="WP90" s="86"/>
      <c r="WQ90" s="86"/>
      <c r="WR90" s="86"/>
      <c r="WS90" s="86"/>
      <c r="WT90" s="86"/>
      <c r="WU90" s="86"/>
      <c r="WV90" s="86"/>
      <c r="WW90" s="86"/>
      <c r="WX90" s="86"/>
      <c r="WY90" s="86"/>
      <c r="WZ90" s="86"/>
      <c r="XA90" s="86"/>
      <c r="XB90" s="86"/>
      <c r="XC90" s="86"/>
      <c r="XD90" s="86"/>
      <c r="XE90" s="86"/>
      <c r="XF90" s="86"/>
      <c r="XG90" s="86"/>
      <c r="XH90" s="86"/>
      <c r="XI90" s="86"/>
      <c r="XJ90" s="86"/>
      <c r="XK90" s="86"/>
      <c r="XL90" s="86"/>
      <c r="XM90" s="86"/>
      <c r="XN90" s="86"/>
      <c r="XO90" s="86"/>
      <c r="XP90" s="86"/>
      <c r="XQ90" s="86"/>
      <c r="XR90" s="86"/>
      <c r="XS90" s="86"/>
      <c r="XT90" s="86"/>
      <c r="XU90" s="86"/>
      <c r="XV90" s="86"/>
      <c r="XW90" s="86"/>
      <c r="XX90" s="86"/>
      <c r="XY90" s="86"/>
      <c r="XZ90" s="86"/>
      <c r="YA90" s="86"/>
      <c r="YB90" s="86"/>
      <c r="YC90" s="86"/>
      <c r="YD90" s="86"/>
      <c r="YE90" s="86"/>
      <c r="YF90" s="86"/>
      <c r="YG90" s="86"/>
      <c r="YH90" s="86"/>
      <c r="YI90" s="86"/>
      <c r="YJ90" s="86"/>
      <c r="YK90" s="86"/>
      <c r="YL90" s="86"/>
      <c r="YM90" s="86"/>
      <c r="YN90" s="86"/>
      <c r="YO90" s="86"/>
      <c r="YP90" s="86"/>
      <c r="YQ90" s="86"/>
      <c r="YR90" s="86"/>
      <c r="YS90" s="86"/>
      <c r="YT90" s="86"/>
      <c r="YU90" s="86"/>
      <c r="YV90" s="86"/>
      <c r="YW90" s="86"/>
      <c r="YX90" s="86"/>
      <c r="YY90" s="86"/>
      <c r="YZ90" s="86"/>
      <c r="ZA90" s="86"/>
      <c r="ZB90" s="86"/>
      <c r="ZC90" s="86"/>
      <c r="ZD90" s="86"/>
      <c r="ZE90" s="86"/>
      <c r="ZF90" s="86"/>
      <c r="ZG90" s="86"/>
      <c r="ZH90" s="86"/>
      <c r="ZI90" s="86"/>
      <c r="ZJ90" s="86"/>
      <c r="ZK90" s="86"/>
      <c r="ZL90" s="86"/>
      <c r="ZM90" s="86"/>
      <c r="ZN90" s="86"/>
      <c r="ZO90" s="86"/>
      <c r="ZP90" s="86"/>
      <c r="ZQ90" s="86"/>
      <c r="ZR90" s="86"/>
      <c r="ZS90" s="86"/>
      <c r="ZT90" s="86"/>
      <c r="ZU90" s="86"/>
      <c r="ZV90" s="86"/>
      <c r="ZW90" s="86"/>
      <c r="ZX90" s="86"/>
      <c r="ZY90" s="86"/>
      <c r="ZZ90" s="86"/>
      <c r="AAA90" s="86"/>
      <c r="AAB90" s="86"/>
      <c r="AAC90" s="86"/>
      <c r="AAD90" s="86"/>
      <c r="AAE90" s="86"/>
      <c r="AAF90" s="86"/>
      <c r="AAG90" s="86"/>
      <c r="AAH90" s="86"/>
      <c r="AAI90" s="86"/>
      <c r="AAJ90" s="86"/>
      <c r="AAK90" s="86"/>
      <c r="AAL90" s="86"/>
      <c r="AAM90" s="86"/>
      <c r="AAN90" s="86"/>
      <c r="AAO90" s="86"/>
      <c r="AAP90" s="86"/>
      <c r="AAQ90" s="86"/>
      <c r="AAR90" s="86"/>
      <c r="AAS90" s="86"/>
      <c r="AAT90" s="86"/>
      <c r="AAU90" s="86"/>
      <c r="AAV90" s="86"/>
      <c r="AAW90" s="86"/>
      <c r="AAX90" s="86"/>
      <c r="AAY90" s="86"/>
      <c r="AAZ90" s="86"/>
      <c r="ABA90" s="86"/>
      <c r="ABB90" s="86"/>
      <c r="ABC90" s="86"/>
      <c r="ABD90" s="86"/>
      <c r="ABE90" s="86"/>
      <c r="ABF90" s="86"/>
      <c r="ABG90" s="86"/>
      <c r="ABH90" s="86"/>
      <c r="ABI90" s="86"/>
      <c r="ABJ90" s="86"/>
      <c r="ABK90" s="86"/>
      <c r="ABL90" s="86"/>
      <c r="ABM90" s="86"/>
      <c r="ABN90" s="86"/>
      <c r="ABO90" s="86"/>
      <c r="ABP90" s="86"/>
      <c r="ABQ90" s="86"/>
      <c r="ABR90" s="86"/>
      <c r="ABS90" s="86"/>
      <c r="ABT90" s="86"/>
      <c r="ABU90" s="86"/>
      <c r="ABV90" s="86"/>
      <c r="ABW90" s="86"/>
      <c r="ABX90" s="86"/>
      <c r="ABY90" s="86"/>
      <c r="ABZ90" s="86"/>
      <c r="ACA90" s="86"/>
      <c r="ACB90" s="86"/>
      <c r="ACC90" s="86"/>
      <c r="ACD90" s="86"/>
      <c r="ACE90" s="86"/>
      <c r="ACF90" s="86"/>
      <c r="ACG90" s="86"/>
      <c r="ACH90" s="86"/>
      <c r="ACI90" s="86"/>
      <c r="ACJ90" s="86"/>
      <c r="ACK90" s="86"/>
      <c r="ACL90" s="86"/>
      <c r="ACM90" s="86"/>
      <c r="ACN90" s="86"/>
      <c r="ACO90" s="86"/>
      <c r="ACP90" s="86"/>
      <c r="ACQ90" s="86"/>
      <c r="ACR90" s="86"/>
      <c r="ACS90" s="86"/>
      <c r="ACT90" s="86"/>
      <c r="ACU90" s="86"/>
      <c r="ACV90" s="86"/>
      <c r="ACW90" s="86"/>
      <c r="ACX90" s="86"/>
      <c r="ACY90" s="86"/>
      <c r="ACZ90" s="86"/>
      <c r="ADA90" s="86"/>
      <c r="ADB90" s="86"/>
      <c r="ADC90" s="86"/>
      <c r="ADD90" s="86"/>
      <c r="ADE90" s="86"/>
      <c r="ADF90" s="86"/>
      <c r="ADG90" s="86"/>
      <c r="ADH90" s="86"/>
      <c r="ADI90" s="86"/>
      <c r="ADJ90" s="86"/>
      <c r="ADK90" s="86"/>
      <c r="ADL90" s="86"/>
      <c r="ADM90" s="86"/>
      <c r="ADN90" s="86"/>
      <c r="ADO90" s="86"/>
      <c r="ADP90" s="86"/>
      <c r="ADQ90" s="86"/>
      <c r="ADR90" s="86"/>
      <c r="ADS90" s="86"/>
      <c r="ADT90" s="86"/>
      <c r="ADU90" s="86"/>
      <c r="ADV90" s="86"/>
      <c r="ADW90" s="86"/>
      <c r="ADX90" s="86"/>
      <c r="ADY90" s="86"/>
      <c r="ADZ90" s="86"/>
      <c r="AEA90" s="86"/>
      <c r="AEB90" s="86"/>
      <c r="AEC90" s="86"/>
      <c r="AED90" s="86"/>
      <c r="AEE90" s="86"/>
      <c r="AEF90" s="86"/>
      <c r="AEG90" s="86"/>
      <c r="AEH90" s="86"/>
      <c r="AEI90" s="86"/>
      <c r="AEJ90" s="86"/>
      <c r="AEK90" s="86"/>
      <c r="AEL90" s="86"/>
      <c r="AEM90" s="86"/>
      <c r="AEN90" s="86"/>
      <c r="AEO90" s="86"/>
      <c r="AEP90" s="86"/>
      <c r="AEQ90" s="86"/>
      <c r="AER90" s="86"/>
      <c r="AES90" s="86"/>
      <c r="AET90" s="86"/>
      <c r="AEU90" s="86"/>
      <c r="AEV90" s="86"/>
      <c r="AEW90" s="86"/>
      <c r="AEX90" s="86"/>
      <c r="AEY90" s="86"/>
      <c r="AEZ90" s="86"/>
      <c r="AFA90" s="86"/>
      <c r="AFB90" s="86"/>
      <c r="AFC90" s="86"/>
      <c r="AFD90" s="86"/>
      <c r="AFE90" s="86"/>
      <c r="AFF90" s="86"/>
      <c r="AFG90" s="86"/>
      <c r="AFH90" s="86"/>
      <c r="AFI90" s="86"/>
      <c r="AFJ90" s="86"/>
      <c r="AFK90" s="86"/>
      <c r="AFL90" s="86"/>
      <c r="AFM90" s="86"/>
      <c r="AFN90" s="86"/>
      <c r="AFO90" s="86"/>
      <c r="AFP90" s="86"/>
      <c r="AFQ90" s="86"/>
      <c r="AFR90" s="86"/>
      <c r="AFS90" s="86"/>
      <c r="AFT90" s="86"/>
      <c r="AFU90" s="86"/>
      <c r="AFV90" s="86"/>
      <c r="AFW90" s="86"/>
      <c r="AFX90" s="86"/>
      <c r="AFY90" s="86"/>
      <c r="AFZ90" s="86"/>
      <c r="AGA90" s="86"/>
      <c r="AGB90" s="86"/>
      <c r="AGC90" s="86"/>
      <c r="AGD90" s="86"/>
      <c r="AGE90" s="86"/>
      <c r="AGF90" s="86"/>
      <c r="AGG90" s="86"/>
      <c r="AGH90" s="86"/>
      <c r="AGI90" s="86"/>
      <c r="AGJ90" s="86"/>
      <c r="AGK90" s="86"/>
      <c r="AGL90" s="86"/>
      <c r="AGM90" s="86"/>
      <c r="AGN90" s="86"/>
      <c r="AGO90" s="86"/>
      <c r="AGP90" s="86"/>
      <c r="AGQ90" s="86"/>
      <c r="AGR90" s="86"/>
      <c r="AGS90" s="86"/>
      <c r="AGT90" s="86"/>
      <c r="AGU90" s="86"/>
      <c r="AGV90" s="86"/>
      <c r="AGW90" s="86"/>
      <c r="AGX90" s="86"/>
      <c r="AGY90" s="86"/>
      <c r="AGZ90" s="86"/>
      <c r="AHA90" s="86"/>
      <c r="AHB90" s="86"/>
      <c r="AHC90" s="86"/>
      <c r="AHD90" s="86"/>
      <c r="AHE90" s="86"/>
      <c r="AHF90" s="86"/>
      <c r="AHG90" s="86"/>
      <c r="AHH90" s="86"/>
      <c r="AHI90" s="86"/>
      <c r="AHJ90" s="86"/>
      <c r="AHK90" s="86"/>
      <c r="AHL90" s="86"/>
      <c r="AHM90" s="86"/>
      <c r="AHN90" s="86"/>
      <c r="AHO90" s="86"/>
      <c r="AHP90" s="86"/>
      <c r="AHQ90" s="86"/>
      <c r="AHR90" s="86"/>
      <c r="AHS90" s="86"/>
      <c r="AHT90" s="86"/>
      <c r="AHU90" s="86"/>
      <c r="AHV90" s="86"/>
      <c r="AHW90" s="86"/>
      <c r="AHX90" s="86"/>
      <c r="AHY90" s="86"/>
      <c r="AHZ90" s="86"/>
      <c r="AIA90" s="86"/>
      <c r="AIB90" s="86"/>
      <c r="AIC90" s="86"/>
      <c r="AID90" s="86"/>
      <c r="AIE90" s="86"/>
      <c r="AIF90" s="86"/>
      <c r="AIG90" s="86"/>
      <c r="AIH90" s="86"/>
      <c r="AII90" s="86"/>
      <c r="AIJ90" s="86"/>
      <c r="AIK90" s="86"/>
      <c r="AIL90" s="86"/>
      <c r="AIM90" s="86"/>
      <c r="AIN90" s="86"/>
      <c r="AIO90" s="86"/>
      <c r="AIP90" s="86"/>
      <c r="AIQ90" s="86"/>
      <c r="AIR90" s="86"/>
      <c r="AIS90" s="86"/>
      <c r="AIT90" s="86"/>
      <c r="AIU90" s="86"/>
      <c r="AIV90" s="86"/>
      <c r="AIW90" s="86"/>
      <c r="AIX90" s="86"/>
      <c r="AIY90" s="86"/>
      <c r="AIZ90" s="86"/>
      <c r="AJA90" s="86"/>
      <c r="AJB90" s="86"/>
      <c r="AJC90" s="86"/>
      <c r="AJD90" s="86"/>
      <c r="AJE90" s="86"/>
      <c r="AJF90" s="86"/>
      <c r="AJG90" s="86"/>
      <c r="AJH90" s="86"/>
      <c r="AJI90" s="86"/>
      <c r="AJJ90" s="86"/>
      <c r="AJK90" s="86"/>
      <c r="AJL90" s="86"/>
      <c r="AJM90" s="86"/>
      <c r="AJN90" s="86"/>
      <c r="AJO90" s="86"/>
      <c r="AJP90" s="86"/>
      <c r="AJQ90" s="86"/>
      <c r="AJR90" s="86"/>
      <c r="AJS90" s="86"/>
      <c r="AJT90" s="86"/>
      <c r="AJU90" s="86"/>
      <c r="AJV90" s="86"/>
      <c r="AJW90" s="86"/>
      <c r="AJX90" s="86"/>
      <c r="AJY90" s="86"/>
      <c r="AJZ90" s="86"/>
      <c r="AKA90" s="86"/>
      <c r="AKB90" s="86"/>
      <c r="AKC90" s="86"/>
      <c r="AKD90" s="86"/>
      <c r="AKE90" s="86"/>
      <c r="AKF90" s="86"/>
      <c r="AKG90" s="86"/>
      <c r="AKH90" s="86"/>
      <c r="AKI90" s="86"/>
      <c r="AKJ90" s="86"/>
      <c r="AKK90" s="86"/>
      <c r="AKL90" s="86"/>
      <c r="AKM90" s="86"/>
      <c r="AKN90" s="86"/>
      <c r="AKO90" s="86"/>
      <c r="AKP90" s="86"/>
      <c r="AKQ90" s="86"/>
      <c r="AKR90" s="86"/>
      <c r="AKS90" s="86"/>
      <c r="AKT90" s="86"/>
      <c r="AKU90" s="86"/>
      <c r="AKV90" s="86"/>
      <c r="AKW90" s="86"/>
      <c r="AKX90" s="86"/>
      <c r="AKY90" s="86"/>
      <c r="AKZ90" s="86"/>
      <c r="ALA90" s="86"/>
      <c r="ALB90" s="86"/>
      <c r="ALC90" s="86"/>
      <c r="ALD90" s="86"/>
      <c r="ALE90" s="86"/>
      <c r="ALF90" s="86"/>
      <c r="ALG90" s="86"/>
      <c r="ALH90" s="86"/>
      <c r="ALI90" s="86"/>
      <c r="ALJ90" s="86"/>
      <c r="ALK90" s="86"/>
      <c r="ALL90" s="86"/>
      <c r="ALM90" s="86"/>
      <c r="ALN90" s="86"/>
      <c r="ALO90" s="86"/>
      <c r="ALP90" s="86"/>
      <c r="ALQ90" s="86"/>
      <c r="ALR90" s="86"/>
      <c r="ALS90" s="86"/>
      <c r="ALT90" s="86"/>
      <c r="ALU90" s="86"/>
      <c r="ALV90" s="86"/>
      <c r="ALW90" s="86"/>
      <c r="ALX90" s="86"/>
      <c r="ALY90" s="86"/>
      <c r="ALZ90" s="86"/>
      <c r="AMA90" s="86"/>
      <c r="AMB90" s="86"/>
      <c r="AMC90" s="86"/>
      <c r="AMD90" s="86"/>
      <c r="AME90" s="86"/>
      <c r="AMF90" s="86"/>
      <c r="AMG90" s="86"/>
      <c r="AMH90" s="86"/>
      <c r="AMI90" s="86"/>
    </row>
    <row r="91" spans="1:1023" ht="14.25">
      <c r="A91" s="89">
        <v>2</v>
      </c>
      <c r="B91" s="183" t="s">
        <v>84</v>
      </c>
      <c r="C91" s="183"/>
      <c r="D91" s="183"/>
      <c r="E91" s="183"/>
      <c r="F91" s="183"/>
      <c r="G91" s="183"/>
      <c r="H91" s="183"/>
      <c r="I91" s="183"/>
      <c r="J91" s="183"/>
      <c r="K91" s="86"/>
      <c r="L91" s="86"/>
      <c r="M91" s="86"/>
      <c r="N91" s="86"/>
      <c r="O91" s="86"/>
      <c r="P91" s="86"/>
      <c r="Q91" s="86"/>
      <c r="R91" s="86"/>
      <c r="S91" s="86"/>
      <c r="T91" s="86"/>
      <c r="U91" s="86"/>
      <c r="V91" s="86"/>
      <c r="W91" s="86"/>
      <c r="X91" s="86"/>
      <c r="Y91" s="86"/>
      <c r="Z91" s="86"/>
      <c r="AA91" s="86"/>
      <c r="AB91" s="86"/>
      <c r="AC91" s="86"/>
      <c r="AD91" s="86"/>
      <c r="AE91" s="86"/>
      <c r="AF91" s="86"/>
      <c r="AG91" s="86"/>
      <c r="AH91" s="86"/>
      <c r="AI91" s="86"/>
      <c r="AJ91" s="86"/>
      <c r="AK91" s="86"/>
      <c r="AL91" s="86"/>
      <c r="AM91" s="86"/>
      <c r="AN91" s="86"/>
      <c r="AO91" s="86"/>
      <c r="AP91" s="86"/>
      <c r="AQ91" s="86"/>
      <c r="AR91" s="86"/>
      <c r="AS91" s="86"/>
      <c r="AT91" s="86"/>
      <c r="AU91" s="86"/>
      <c r="AV91" s="86"/>
      <c r="AW91" s="86"/>
      <c r="AX91" s="86"/>
      <c r="AY91" s="86"/>
      <c r="AZ91" s="86"/>
      <c r="BA91" s="86"/>
      <c r="BB91" s="86"/>
      <c r="BC91" s="86"/>
      <c r="BD91" s="86"/>
      <c r="BE91" s="86"/>
      <c r="BF91" s="86"/>
      <c r="BG91" s="86"/>
      <c r="BH91" s="86"/>
      <c r="BI91" s="86"/>
      <c r="BJ91" s="86"/>
      <c r="BK91" s="86"/>
      <c r="BL91" s="86"/>
      <c r="BM91" s="86"/>
      <c r="BN91" s="86"/>
      <c r="BO91" s="86"/>
      <c r="BP91" s="86"/>
      <c r="BQ91" s="86"/>
      <c r="BR91" s="86"/>
      <c r="BS91" s="86"/>
      <c r="BT91" s="86"/>
      <c r="BU91" s="86"/>
      <c r="BV91" s="86"/>
      <c r="BW91" s="86"/>
      <c r="BX91" s="86"/>
      <c r="BY91" s="86"/>
      <c r="BZ91" s="86"/>
      <c r="CA91" s="86"/>
      <c r="CB91" s="86"/>
      <c r="CC91" s="86"/>
      <c r="CD91" s="86"/>
      <c r="CE91" s="86"/>
      <c r="CF91" s="86"/>
      <c r="CG91" s="86"/>
      <c r="CH91" s="86"/>
      <c r="CI91" s="86"/>
      <c r="CJ91" s="86"/>
      <c r="CK91" s="86"/>
      <c r="CL91" s="86"/>
      <c r="CM91" s="86"/>
      <c r="CN91" s="86"/>
      <c r="CO91" s="86"/>
      <c r="CP91" s="86"/>
      <c r="CQ91" s="86"/>
      <c r="CR91" s="86"/>
      <c r="CS91" s="86"/>
      <c r="CT91" s="86"/>
      <c r="CU91" s="86"/>
      <c r="CV91" s="86"/>
      <c r="CW91" s="86"/>
      <c r="CX91" s="86"/>
      <c r="CY91" s="86"/>
      <c r="CZ91" s="86"/>
      <c r="DA91" s="86"/>
      <c r="DB91" s="86"/>
      <c r="DC91" s="86"/>
      <c r="DD91" s="86"/>
      <c r="DE91" s="86"/>
      <c r="DF91" s="86"/>
      <c r="DG91" s="86"/>
      <c r="DH91" s="86"/>
      <c r="DI91" s="86"/>
      <c r="DJ91" s="86"/>
      <c r="DK91" s="86"/>
      <c r="DL91" s="86"/>
      <c r="DM91" s="86"/>
      <c r="DN91" s="86"/>
      <c r="DO91" s="86"/>
      <c r="DP91" s="86"/>
      <c r="DQ91" s="86"/>
      <c r="DR91" s="86"/>
      <c r="DS91" s="86"/>
      <c r="DT91" s="86"/>
      <c r="DU91" s="86"/>
      <c r="DV91" s="86"/>
      <c r="DW91" s="86"/>
      <c r="DX91" s="86"/>
      <c r="DY91" s="86"/>
      <c r="DZ91" s="86"/>
      <c r="EA91" s="86"/>
      <c r="EB91" s="86"/>
      <c r="EC91" s="86"/>
      <c r="ED91" s="86"/>
      <c r="EE91" s="86"/>
      <c r="EF91" s="86"/>
      <c r="EG91" s="86"/>
      <c r="EH91" s="86"/>
      <c r="EI91" s="86"/>
      <c r="EJ91" s="86"/>
      <c r="EK91" s="86"/>
      <c r="EL91" s="86"/>
      <c r="EM91" s="86"/>
      <c r="EN91" s="86"/>
      <c r="EO91" s="86"/>
      <c r="EP91" s="86"/>
      <c r="EQ91" s="86"/>
      <c r="ER91" s="86"/>
      <c r="ES91" s="86"/>
      <c r="ET91" s="86"/>
      <c r="EU91" s="86"/>
      <c r="EV91" s="86"/>
      <c r="EW91" s="86"/>
      <c r="EX91" s="86"/>
      <c r="EY91" s="86"/>
      <c r="EZ91" s="86"/>
      <c r="FA91" s="86"/>
      <c r="FB91" s="86"/>
      <c r="FC91" s="86"/>
      <c r="FD91" s="86"/>
      <c r="FE91" s="86"/>
      <c r="FF91" s="86"/>
      <c r="FG91" s="86"/>
      <c r="FH91" s="86"/>
      <c r="FI91" s="86"/>
      <c r="FJ91" s="86"/>
      <c r="FK91" s="86"/>
      <c r="FL91" s="86"/>
      <c r="FM91" s="86"/>
      <c r="FN91" s="86"/>
      <c r="FO91" s="86"/>
      <c r="FP91" s="86"/>
      <c r="FQ91" s="86"/>
      <c r="FR91" s="86"/>
      <c r="FS91" s="86"/>
      <c r="FT91" s="86"/>
      <c r="FU91" s="86"/>
      <c r="FV91" s="86"/>
      <c r="FW91" s="86"/>
      <c r="FX91" s="86"/>
      <c r="FY91" s="86"/>
      <c r="FZ91" s="86"/>
      <c r="GA91" s="86"/>
      <c r="GB91" s="86"/>
      <c r="GC91" s="86"/>
      <c r="GD91" s="86"/>
      <c r="GE91" s="86"/>
      <c r="GF91" s="86"/>
      <c r="GG91" s="86"/>
      <c r="GH91" s="86"/>
      <c r="GI91" s="86"/>
      <c r="GJ91" s="86"/>
      <c r="GK91" s="86"/>
      <c r="GL91" s="86"/>
      <c r="GM91" s="86"/>
      <c r="GN91" s="86"/>
      <c r="GO91" s="86"/>
      <c r="GP91" s="86"/>
      <c r="GQ91" s="86"/>
      <c r="GR91" s="86"/>
      <c r="GS91" s="86"/>
      <c r="GT91" s="86"/>
      <c r="GU91" s="86"/>
      <c r="GV91" s="86"/>
      <c r="GW91" s="86"/>
      <c r="GX91" s="86"/>
      <c r="GY91" s="86"/>
      <c r="GZ91" s="86"/>
      <c r="HA91" s="86"/>
      <c r="HB91" s="86"/>
      <c r="HC91" s="86"/>
      <c r="HD91" s="86"/>
      <c r="HE91" s="86"/>
      <c r="HF91" s="86"/>
      <c r="HG91" s="86"/>
      <c r="HH91" s="86"/>
      <c r="HI91" s="86"/>
      <c r="HJ91" s="86"/>
      <c r="HK91" s="86"/>
      <c r="HL91" s="86"/>
      <c r="HM91" s="86"/>
      <c r="HN91" s="86"/>
      <c r="HO91" s="86"/>
      <c r="HP91" s="86"/>
      <c r="HQ91" s="86"/>
      <c r="HR91" s="86"/>
      <c r="HS91" s="86"/>
      <c r="HT91" s="86"/>
      <c r="HU91" s="86"/>
      <c r="HV91" s="86"/>
      <c r="HW91" s="86"/>
      <c r="HX91" s="86"/>
      <c r="HY91" s="86"/>
      <c r="HZ91" s="86"/>
      <c r="IA91" s="86"/>
      <c r="IB91" s="86"/>
      <c r="IC91" s="86"/>
      <c r="ID91" s="86"/>
      <c r="IE91" s="86"/>
      <c r="IF91" s="86"/>
      <c r="IG91" s="86"/>
      <c r="IH91" s="86"/>
      <c r="II91" s="86"/>
      <c r="IJ91" s="86"/>
      <c r="IK91" s="86"/>
      <c r="IL91" s="86"/>
      <c r="IM91" s="86"/>
      <c r="IN91" s="86"/>
      <c r="IO91" s="86"/>
      <c r="IP91" s="86"/>
      <c r="IQ91" s="86"/>
      <c r="IR91" s="86"/>
      <c r="IS91" s="86"/>
      <c r="IT91" s="86"/>
      <c r="IU91" s="86"/>
      <c r="IV91" s="86"/>
      <c r="IW91" s="86"/>
      <c r="IX91" s="86"/>
      <c r="IY91" s="86"/>
      <c r="IZ91" s="86"/>
      <c r="JA91" s="86"/>
      <c r="JB91" s="86"/>
      <c r="JC91" s="86"/>
      <c r="JD91" s="86"/>
      <c r="JE91" s="86"/>
      <c r="JF91" s="86"/>
      <c r="JG91" s="86"/>
      <c r="JH91" s="86"/>
      <c r="JI91" s="86"/>
      <c r="JJ91" s="86"/>
      <c r="JK91" s="86"/>
      <c r="JL91" s="86"/>
      <c r="JM91" s="86"/>
      <c r="JN91" s="86"/>
      <c r="JO91" s="86"/>
      <c r="JP91" s="86"/>
      <c r="JQ91" s="86"/>
      <c r="JR91" s="86"/>
      <c r="JS91" s="86"/>
      <c r="JT91" s="86"/>
      <c r="JU91" s="86"/>
      <c r="JV91" s="86"/>
      <c r="JW91" s="86"/>
      <c r="JX91" s="86"/>
      <c r="JY91" s="86"/>
      <c r="JZ91" s="86"/>
      <c r="KA91" s="86"/>
      <c r="KB91" s="86"/>
      <c r="KC91" s="86"/>
      <c r="KD91" s="86"/>
      <c r="KE91" s="86"/>
      <c r="KF91" s="86"/>
      <c r="KG91" s="86"/>
      <c r="KH91" s="86"/>
      <c r="KI91" s="86"/>
      <c r="KJ91" s="86"/>
      <c r="KK91" s="86"/>
      <c r="KL91" s="86"/>
      <c r="KM91" s="86"/>
      <c r="KN91" s="86"/>
      <c r="KO91" s="86"/>
      <c r="KP91" s="86"/>
      <c r="KQ91" s="86"/>
      <c r="KR91" s="86"/>
      <c r="KS91" s="86"/>
      <c r="KT91" s="86"/>
      <c r="KU91" s="86"/>
      <c r="KV91" s="86"/>
      <c r="KW91" s="86"/>
      <c r="KX91" s="86"/>
      <c r="KY91" s="86"/>
      <c r="KZ91" s="86"/>
      <c r="LA91" s="86"/>
      <c r="LB91" s="86"/>
      <c r="LC91" s="86"/>
      <c r="LD91" s="86"/>
      <c r="LE91" s="86"/>
      <c r="LF91" s="86"/>
      <c r="LG91" s="86"/>
      <c r="LH91" s="86"/>
      <c r="LI91" s="86"/>
      <c r="LJ91" s="86"/>
      <c r="LK91" s="86"/>
      <c r="LL91" s="86"/>
      <c r="LM91" s="86"/>
      <c r="LN91" s="86"/>
      <c r="LO91" s="86"/>
      <c r="LP91" s="86"/>
      <c r="LQ91" s="86"/>
      <c r="LR91" s="86"/>
      <c r="LS91" s="86"/>
      <c r="LT91" s="86"/>
      <c r="LU91" s="86"/>
      <c r="LV91" s="86"/>
      <c r="LW91" s="86"/>
      <c r="LX91" s="86"/>
      <c r="LY91" s="86"/>
      <c r="LZ91" s="86"/>
      <c r="MA91" s="86"/>
      <c r="MB91" s="86"/>
      <c r="MC91" s="86"/>
      <c r="MD91" s="86"/>
      <c r="ME91" s="86"/>
      <c r="MF91" s="86"/>
      <c r="MG91" s="86"/>
      <c r="MH91" s="86"/>
      <c r="MI91" s="86"/>
      <c r="MJ91" s="86"/>
      <c r="MK91" s="86"/>
      <c r="ML91" s="86"/>
      <c r="MM91" s="86"/>
      <c r="MN91" s="86"/>
      <c r="MO91" s="86"/>
      <c r="MP91" s="86"/>
      <c r="MQ91" s="86"/>
      <c r="MR91" s="86"/>
      <c r="MS91" s="86"/>
      <c r="MT91" s="86"/>
      <c r="MU91" s="86"/>
      <c r="MV91" s="86"/>
      <c r="MW91" s="86"/>
      <c r="MX91" s="86"/>
      <c r="MY91" s="86"/>
      <c r="MZ91" s="86"/>
      <c r="NA91" s="86"/>
      <c r="NB91" s="86"/>
      <c r="NC91" s="86"/>
      <c r="ND91" s="86"/>
      <c r="NE91" s="86"/>
      <c r="NF91" s="86"/>
      <c r="NG91" s="86"/>
      <c r="NH91" s="86"/>
      <c r="NI91" s="86"/>
      <c r="NJ91" s="86"/>
      <c r="NK91" s="86"/>
      <c r="NL91" s="86"/>
      <c r="NM91" s="86"/>
      <c r="NN91" s="86"/>
      <c r="NO91" s="86"/>
      <c r="NP91" s="86"/>
      <c r="NQ91" s="86"/>
      <c r="NR91" s="86"/>
      <c r="NS91" s="86"/>
      <c r="NT91" s="86"/>
      <c r="NU91" s="86"/>
      <c r="NV91" s="86"/>
      <c r="NW91" s="86"/>
      <c r="NX91" s="86"/>
      <c r="NY91" s="86"/>
      <c r="NZ91" s="86"/>
      <c r="OA91" s="86"/>
      <c r="OB91" s="86"/>
      <c r="OC91" s="86"/>
      <c r="OD91" s="86"/>
      <c r="OE91" s="86"/>
      <c r="OF91" s="86"/>
      <c r="OG91" s="86"/>
      <c r="OH91" s="86"/>
      <c r="OI91" s="86"/>
      <c r="OJ91" s="86"/>
      <c r="OK91" s="86"/>
      <c r="OL91" s="86"/>
      <c r="OM91" s="86"/>
      <c r="ON91" s="86"/>
      <c r="OO91" s="86"/>
      <c r="OP91" s="86"/>
      <c r="OQ91" s="86"/>
      <c r="OR91" s="86"/>
      <c r="OS91" s="86"/>
      <c r="OT91" s="86"/>
      <c r="OU91" s="86"/>
      <c r="OV91" s="86"/>
      <c r="OW91" s="86"/>
      <c r="OX91" s="86"/>
      <c r="OY91" s="86"/>
      <c r="OZ91" s="86"/>
      <c r="PA91" s="86"/>
      <c r="PB91" s="86"/>
      <c r="PC91" s="86"/>
      <c r="PD91" s="86"/>
      <c r="PE91" s="86"/>
      <c r="PF91" s="86"/>
      <c r="PG91" s="86"/>
      <c r="PH91" s="86"/>
      <c r="PI91" s="86"/>
      <c r="PJ91" s="86"/>
      <c r="PK91" s="86"/>
      <c r="PL91" s="86"/>
      <c r="PM91" s="86"/>
      <c r="PN91" s="86"/>
      <c r="PO91" s="86"/>
      <c r="PP91" s="86"/>
      <c r="PQ91" s="86"/>
      <c r="PR91" s="86"/>
      <c r="PS91" s="86"/>
      <c r="PT91" s="86"/>
      <c r="PU91" s="86"/>
      <c r="PV91" s="86"/>
      <c r="PW91" s="86"/>
      <c r="PX91" s="86"/>
      <c r="PY91" s="86"/>
      <c r="PZ91" s="86"/>
      <c r="QA91" s="86"/>
      <c r="QB91" s="86"/>
      <c r="QC91" s="86"/>
      <c r="QD91" s="86"/>
      <c r="QE91" s="86"/>
      <c r="QF91" s="86"/>
      <c r="QG91" s="86"/>
      <c r="QH91" s="86"/>
      <c r="QI91" s="86"/>
      <c r="QJ91" s="86"/>
      <c r="QK91" s="86"/>
      <c r="QL91" s="86"/>
      <c r="QM91" s="86"/>
      <c r="QN91" s="86"/>
      <c r="QO91" s="86"/>
      <c r="QP91" s="86"/>
      <c r="QQ91" s="86"/>
      <c r="QR91" s="86"/>
      <c r="QS91" s="86"/>
      <c r="QT91" s="86"/>
      <c r="QU91" s="86"/>
      <c r="QV91" s="86"/>
      <c r="QW91" s="86"/>
      <c r="QX91" s="86"/>
      <c r="QY91" s="86"/>
      <c r="QZ91" s="86"/>
      <c r="RA91" s="86"/>
      <c r="RB91" s="86"/>
      <c r="RC91" s="86"/>
      <c r="RD91" s="86"/>
      <c r="RE91" s="86"/>
      <c r="RF91" s="86"/>
      <c r="RG91" s="86"/>
      <c r="RH91" s="86"/>
      <c r="RI91" s="86"/>
      <c r="RJ91" s="86"/>
      <c r="RK91" s="86"/>
      <c r="RL91" s="86"/>
      <c r="RM91" s="86"/>
      <c r="RN91" s="86"/>
      <c r="RO91" s="86"/>
      <c r="RP91" s="86"/>
      <c r="RQ91" s="86"/>
      <c r="RR91" s="86"/>
      <c r="RS91" s="86"/>
      <c r="RT91" s="86"/>
      <c r="RU91" s="86"/>
      <c r="RV91" s="86"/>
      <c r="RW91" s="86"/>
      <c r="RX91" s="86"/>
      <c r="RY91" s="86"/>
      <c r="RZ91" s="86"/>
      <c r="SA91" s="86"/>
      <c r="SB91" s="86"/>
      <c r="SC91" s="86"/>
      <c r="SD91" s="86"/>
      <c r="SE91" s="86"/>
      <c r="SF91" s="86"/>
      <c r="SG91" s="86"/>
      <c r="SH91" s="86"/>
      <c r="SI91" s="86"/>
      <c r="SJ91" s="86"/>
      <c r="SK91" s="86"/>
      <c r="SL91" s="86"/>
      <c r="SM91" s="86"/>
      <c r="SN91" s="86"/>
      <c r="SO91" s="86"/>
      <c r="SP91" s="86"/>
      <c r="SQ91" s="86"/>
      <c r="SR91" s="86"/>
      <c r="SS91" s="86"/>
      <c r="ST91" s="86"/>
      <c r="SU91" s="86"/>
      <c r="SV91" s="86"/>
      <c r="SW91" s="86"/>
      <c r="SX91" s="86"/>
      <c r="SY91" s="86"/>
      <c r="SZ91" s="86"/>
      <c r="TA91" s="86"/>
      <c r="TB91" s="86"/>
      <c r="TC91" s="86"/>
      <c r="TD91" s="86"/>
      <c r="TE91" s="86"/>
      <c r="TF91" s="86"/>
      <c r="TG91" s="86"/>
      <c r="TH91" s="86"/>
      <c r="TI91" s="86"/>
      <c r="TJ91" s="86"/>
      <c r="TK91" s="86"/>
      <c r="TL91" s="86"/>
      <c r="TM91" s="86"/>
      <c r="TN91" s="86"/>
      <c r="TO91" s="86"/>
      <c r="TP91" s="86"/>
      <c r="TQ91" s="86"/>
      <c r="TR91" s="86"/>
      <c r="TS91" s="86"/>
      <c r="TT91" s="86"/>
      <c r="TU91" s="86"/>
      <c r="TV91" s="86"/>
      <c r="TW91" s="86"/>
      <c r="TX91" s="86"/>
      <c r="TY91" s="86"/>
      <c r="TZ91" s="86"/>
      <c r="UA91" s="86"/>
      <c r="UB91" s="86"/>
      <c r="UC91" s="86"/>
      <c r="UD91" s="86"/>
      <c r="UE91" s="86"/>
      <c r="UF91" s="86"/>
      <c r="UG91" s="86"/>
      <c r="UH91" s="86"/>
      <c r="UI91" s="86"/>
      <c r="UJ91" s="86"/>
      <c r="UK91" s="86"/>
      <c r="UL91" s="86"/>
      <c r="UM91" s="86"/>
      <c r="UN91" s="86"/>
      <c r="UO91" s="86"/>
      <c r="UP91" s="86"/>
      <c r="UQ91" s="86"/>
      <c r="UR91" s="86"/>
      <c r="US91" s="86"/>
      <c r="UT91" s="86"/>
      <c r="UU91" s="86"/>
      <c r="UV91" s="86"/>
      <c r="UW91" s="86"/>
      <c r="UX91" s="86"/>
      <c r="UY91" s="86"/>
      <c r="UZ91" s="86"/>
      <c r="VA91" s="86"/>
      <c r="VB91" s="86"/>
      <c r="VC91" s="86"/>
      <c r="VD91" s="86"/>
      <c r="VE91" s="86"/>
      <c r="VF91" s="86"/>
      <c r="VG91" s="86"/>
      <c r="VH91" s="86"/>
      <c r="VI91" s="86"/>
      <c r="VJ91" s="86"/>
      <c r="VK91" s="86"/>
      <c r="VL91" s="86"/>
      <c r="VM91" s="86"/>
      <c r="VN91" s="86"/>
      <c r="VO91" s="86"/>
      <c r="VP91" s="86"/>
      <c r="VQ91" s="86"/>
      <c r="VR91" s="86"/>
      <c r="VS91" s="86"/>
      <c r="VT91" s="86"/>
      <c r="VU91" s="86"/>
      <c r="VV91" s="86"/>
      <c r="VW91" s="86"/>
      <c r="VX91" s="86"/>
      <c r="VY91" s="86"/>
      <c r="VZ91" s="86"/>
      <c r="WA91" s="86"/>
      <c r="WB91" s="86"/>
      <c r="WC91" s="86"/>
      <c r="WD91" s="86"/>
      <c r="WE91" s="86"/>
      <c r="WF91" s="86"/>
      <c r="WG91" s="86"/>
      <c r="WH91" s="86"/>
      <c r="WI91" s="86"/>
      <c r="WJ91" s="86"/>
      <c r="WK91" s="86"/>
      <c r="WL91" s="86"/>
      <c r="WM91" s="86"/>
      <c r="WN91" s="86"/>
      <c r="WO91" s="86"/>
      <c r="WP91" s="86"/>
      <c r="WQ91" s="86"/>
      <c r="WR91" s="86"/>
      <c r="WS91" s="86"/>
      <c r="WT91" s="86"/>
      <c r="WU91" s="86"/>
      <c r="WV91" s="86"/>
      <c r="WW91" s="86"/>
      <c r="WX91" s="86"/>
      <c r="WY91" s="86"/>
      <c r="WZ91" s="86"/>
      <c r="XA91" s="86"/>
      <c r="XB91" s="86"/>
      <c r="XC91" s="86"/>
      <c r="XD91" s="86"/>
      <c r="XE91" s="86"/>
      <c r="XF91" s="86"/>
      <c r="XG91" s="86"/>
      <c r="XH91" s="86"/>
      <c r="XI91" s="86"/>
      <c r="XJ91" s="86"/>
      <c r="XK91" s="86"/>
      <c r="XL91" s="86"/>
      <c r="XM91" s="86"/>
      <c r="XN91" s="86"/>
      <c r="XO91" s="86"/>
      <c r="XP91" s="86"/>
      <c r="XQ91" s="86"/>
      <c r="XR91" s="86"/>
      <c r="XS91" s="86"/>
      <c r="XT91" s="86"/>
      <c r="XU91" s="86"/>
      <c r="XV91" s="86"/>
      <c r="XW91" s="86"/>
      <c r="XX91" s="86"/>
      <c r="XY91" s="86"/>
      <c r="XZ91" s="86"/>
      <c r="YA91" s="86"/>
      <c r="YB91" s="86"/>
      <c r="YC91" s="86"/>
      <c r="YD91" s="86"/>
      <c r="YE91" s="86"/>
      <c r="YF91" s="86"/>
      <c r="YG91" s="86"/>
      <c r="YH91" s="86"/>
      <c r="YI91" s="86"/>
      <c r="YJ91" s="86"/>
      <c r="YK91" s="86"/>
      <c r="YL91" s="86"/>
      <c r="YM91" s="86"/>
      <c r="YN91" s="86"/>
      <c r="YO91" s="86"/>
      <c r="YP91" s="86"/>
      <c r="YQ91" s="86"/>
      <c r="YR91" s="86"/>
      <c r="YS91" s="86"/>
      <c r="YT91" s="86"/>
      <c r="YU91" s="86"/>
      <c r="YV91" s="86"/>
      <c r="YW91" s="86"/>
      <c r="YX91" s="86"/>
      <c r="YY91" s="86"/>
      <c r="YZ91" s="86"/>
      <c r="ZA91" s="86"/>
      <c r="ZB91" s="86"/>
      <c r="ZC91" s="86"/>
      <c r="ZD91" s="86"/>
      <c r="ZE91" s="86"/>
      <c r="ZF91" s="86"/>
      <c r="ZG91" s="86"/>
      <c r="ZH91" s="86"/>
      <c r="ZI91" s="86"/>
      <c r="ZJ91" s="86"/>
      <c r="ZK91" s="86"/>
      <c r="ZL91" s="86"/>
      <c r="ZM91" s="86"/>
      <c r="ZN91" s="86"/>
      <c r="ZO91" s="86"/>
      <c r="ZP91" s="86"/>
      <c r="ZQ91" s="86"/>
      <c r="ZR91" s="86"/>
      <c r="ZS91" s="86"/>
      <c r="ZT91" s="86"/>
      <c r="ZU91" s="86"/>
      <c r="ZV91" s="86"/>
      <c r="ZW91" s="86"/>
      <c r="ZX91" s="86"/>
      <c r="ZY91" s="86"/>
      <c r="ZZ91" s="86"/>
      <c r="AAA91" s="86"/>
      <c r="AAB91" s="86"/>
      <c r="AAC91" s="86"/>
      <c r="AAD91" s="86"/>
      <c r="AAE91" s="86"/>
      <c r="AAF91" s="86"/>
      <c r="AAG91" s="86"/>
      <c r="AAH91" s="86"/>
      <c r="AAI91" s="86"/>
      <c r="AAJ91" s="86"/>
      <c r="AAK91" s="86"/>
      <c r="AAL91" s="86"/>
      <c r="AAM91" s="86"/>
      <c r="AAN91" s="86"/>
      <c r="AAO91" s="86"/>
      <c r="AAP91" s="86"/>
      <c r="AAQ91" s="86"/>
      <c r="AAR91" s="86"/>
      <c r="AAS91" s="86"/>
      <c r="AAT91" s="86"/>
      <c r="AAU91" s="86"/>
      <c r="AAV91" s="86"/>
      <c r="AAW91" s="86"/>
      <c r="AAX91" s="86"/>
      <c r="AAY91" s="86"/>
      <c r="AAZ91" s="86"/>
      <c r="ABA91" s="86"/>
      <c r="ABB91" s="86"/>
      <c r="ABC91" s="86"/>
      <c r="ABD91" s="86"/>
      <c r="ABE91" s="86"/>
      <c r="ABF91" s="86"/>
      <c r="ABG91" s="86"/>
      <c r="ABH91" s="86"/>
      <c r="ABI91" s="86"/>
      <c r="ABJ91" s="86"/>
      <c r="ABK91" s="86"/>
      <c r="ABL91" s="86"/>
      <c r="ABM91" s="86"/>
      <c r="ABN91" s="86"/>
      <c r="ABO91" s="86"/>
      <c r="ABP91" s="86"/>
      <c r="ABQ91" s="86"/>
      <c r="ABR91" s="86"/>
      <c r="ABS91" s="86"/>
      <c r="ABT91" s="86"/>
      <c r="ABU91" s="86"/>
      <c r="ABV91" s="86"/>
      <c r="ABW91" s="86"/>
      <c r="ABX91" s="86"/>
      <c r="ABY91" s="86"/>
      <c r="ABZ91" s="86"/>
      <c r="ACA91" s="86"/>
      <c r="ACB91" s="86"/>
      <c r="ACC91" s="86"/>
      <c r="ACD91" s="86"/>
      <c r="ACE91" s="86"/>
      <c r="ACF91" s="86"/>
      <c r="ACG91" s="86"/>
      <c r="ACH91" s="86"/>
      <c r="ACI91" s="86"/>
      <c r="ACJ91" s="86"/>
      <c r="ACK91" s="86"/>
      <c r="ACL91" s="86"/>
      <c r="ACM91" s="86"/>
      <c r="ACN91" s="86"/>
      <c r="ACO91" s="86"/>
      <c r="ACP91" s="86"/>
      <c r="ACQ91" s="86"/>
      <c r="ACR91" s="86"/>
      <c r="ACS91" s="86"/>
      <c r="ACT91" s="86"/>
      <c r="ACU91" s="86"/>
      <c r="ACV91" s="86"/>
      <c r="ACW91" s="86"/>
      <c r="ACX91" s="86"/>
      <c r="ACY91" s="86"/>
      <c r="ACZ91" s="86"/>
      <c r="ADA91" s="86"/>
      <c r="ADB91" s="86"/>
      <c r="ADC91" s="86"/>
      <c r="ADD91" s="86"/>
      <c r="ADE91" s="86"/>
      <c r="ADF91" s="86"/>
      <c r="ADG91" s="86"/>
      <c r="ADH91" s="86"/>
      <c r="ADI91" s="86"/>
      <c r="ADJ91" s="86"/>
      <c r="ADK91" s="86"/>
      <c r="ADL91" s="86"/>
      <c r="ADM91" s="86"/>
      <c r="ADN91" s="86"/>
      <c r="ADO91" s="86"/>
      <c r="ADP91" s="86"/>
      <c r="ADQ91" s="86"/>
      <c r="ADR91" s="86"/>
      <c r="ADS91" s="86"/>
      <c r="ADT91" s="86"/>
      <c r="ADU91" s="86"/>
      <c r="ADV91" s="86"/>
      <c r="ADW91" s="86"/>
      <c r="ADX91" s="86"/>
      <c r="ADY91" s="86"/>
      <c r="ADZ91" s="86"/>
      <c r="AEA91" s="86"/>
      <c r="AEB91" s="86"/>
      <c r="AEC91" s="86"/>
      <c r="AED91" s="86"/>
      <c r="AEE91" s="86"/>
      <c r="AEF91" s="86"/>
      <c r="AEG91" s="86"/>
      <c r="AEH91" s="86"/>
      <c r="AEI91" s="86"/>
      <c r="AEJ91" s="86"/>
      <c r="AEK91" s="86"/>
      <c r="AEL91" s="86"/>
      <c r="AEM91" s="86"/>
      <c r="AEN91" s="86"/>
      <c r="AEO91" s="86"/>
      <c r="AEP91" s="86"/>
      <c r="AEQ91" s="86"/>
      <c r="AER91" s="86"/>
      <c r="AES91" s="86"/>
      <c r="AET91" s="86"/>
      <c r="AEU91" s="86"/>
      <c r="AEV91" s="86"/>
      <c r="AEW91" s="86"/>
      <c r="AEX91" s="86"/>
      <c r="AEY91" s="86"/>
      <c r="AEZ91" s="86"/>
      <c r="AFA91" s="86"/>
      <c r="AFB91" s="86"/>
      <c r="AFC91" s="86"/>
      <c r="AFD91" s="86"/>
      <c r="AFE91" s="86"/>
      <c r="AFF91" s="86"/>
      <c r="AFG91" s="86"/>
      <c r="AFH91" s="86"/>
      <c r="AFI91" s="86"/>
      <c r="AFJ91" s="86"/>
      <c r="AFK91" s="86"/>
      <c r="AFL91" s="86"/>
      <c r="AFM91" s="86"/>
      <c r="AFN91" s="86"/>
      <c r="AFO91" s="86"/>
      <c r="AFP91" s="86"/>
      <c r="AFQ91" s="86"/>
      <c r="AFR91" s="86"/>
      <c r="AFS91" s="86"/>
      <c r="AFT91" s="86"/>
      <c r="AFU91" s="86"/>
      <c r="AFV91" s="86"/>
      <c r="AFW91" s="86"/>
      <c r="AFX91" s="86"/>
      <c r="AFY91" s="86"/>
      <c r="AFZ91" s="86"/>
      <c r="AGA91" s="86"/>
      <c r="AGB91" s="86"/>
      <c r="AGC91" s="86"/>
      <c r="AGD91" s="86"/>
      <c r="AGE91" s="86"/>
      <c r="AGF91" s="86"/>
      <c r="AGG91" s="86"/>
      <c r="AGH91" s="86"/>
      <c r="AGI91" s="86"/>
      <c r="AGJ91" s="86"/>
      <c r="AGK91" s="86"/>
      <c r="AGL91" s="86"/>
      <c r="AGM91" s="86"/>
      <c r="AGN91" s="86"/>
      <c r="AGO91" s="86"/>
      <c r="AGP91" s="86"/>
      <c r="AGQ91" s="86"/>
      <c r="AGR91" s="86"/>
      <c r="AGS91" s="86"/>
      <c r="AGT91" s="86"/>
      <c r="AGU91" s="86"/>
      <c r="AGV91" s="86"/>
      <c r="AGW91" s="86"/>
      <c r="AGX91" s="86"/>
      <c r="AGY91" s="86"/>
      <c r="AGZ91" s="86"/>
      <c r="AHA91" s="86"/>
      <c r="AHB91" s="86"/>
      <c r="AHC91" s="86"/>
      <c r="AHD91" s="86"/>
      <c r="AHE91" s="86"/>
      <c r="AHF91" s="86"/>
      <c r="AHG91" s="86"/>
      <c r="AHH91" s="86"/>
      <c r="AHI91" s="86"/>
      <c r="AHJ91" s="86"/>
      <c r="AHK91" s="86"/>
      <c r="AHL91" s="86"/>
      <c r="AHM91" s="86"/>
      <c r="AHN91" s="86"/>
      <c r="AHO91" s="86"/>
      <c r="AHP91" s="86"/>
      <c r="AHQ91" s="86"/>
      <c r="AHR91" s="86"/>
      <c r="AHS91" s="86"/>
      <c r="AHT91" s="86"/>
      <c r="AHU91" s="86"/>
      <c r="AHV91" s="86"/>
      <c r="AHW91" s="86"/>
      <c r="AHX91" s="86"/>
      <c r="AHY91" s="86"/>
      <c r="AHZ91" s="86"/>
      <c r="AIA91" s="86"/>
      <c r="AIB91" s="86"/>
      <c r="AIC91" s="86"/>
      <c r="AID91" s="86"/>
      <c r="AIE91" s="86"/>
      <c r="AIF91" s="86"/>
      <c r="AIG91" s="86"/>
      <c r="AIH91" s="86"/>
      <c r="AII91" s="86"/>
      <c r="AIJ91" s="86"/>
      <c r="AIK91" s="86"/>
      <c r="AIL91" s="86"/>
      <c r="AIM91" s="86"/>
      <c r="AIN91" s="86"/>
      <c r="AIO91" s="86"/>
      <c r="AIP91" s="86"/>
      <c r="AIQ91" s="86"/>
      <c r="AIR91" s="86"/>
      <c r="AIS91" s="86"/>
      <c r="AIT91" s="86"/>
      <c r="AIU91" s="86"/>
      <c r="AIV91" s="86"/>
      <c r="AIW91" s="86"/>
      <c r="AIX91" s="86"/>
      <c r="AIY91" s="86"/>
      <c r="AIZ91" s="86"/>
      <c r="AJA91" s="86"/>
      <c r="AJB91" s="86"/>
      <c r="AJC91" s="86"/>
      <c r="AJD91" s="86"/>
      <c r="AJE91" s="86"/>
      <c r="AJF91" s="86"/>
      <c r="AJG91" s="86"/>
      <c r="AJH91" s="86"/>
      <c r="AJI91" s="86"/>
      <c r="AJJ91" s="86"/>
      <c r="AJK91" s="86"/>
      <c r="AJL91" s="86"/>
      <c r="AJM91" s="86"/>
      <c r="AJN91" s="86"/>
      <c r="AJO91" s="86"/>
      <c r="AJP91" s="86"/>
      <c r="AJQ91" s="86"/>
      <c r="AJR91" s="86"/>
      <c r="AJS91" s="86"/>
      <c r="AJT91" s="86"/>
      <c r="AJU91" s="86"/>
      <c r="AJV91" s="86"/>
      <c r="AJW91" s="86"/>
      <c r="AJX91" s="86"/>
      <c r="AJY91" s="86"/>
      <c r="AJZ91" s="86"/>
      <c r="AKA91" s="86"/>
      <c r="AKB91" s="86"/>
      <c r="AKC91" s="86"/>
      <c r="AKD91" s="86"/>
      <c r="AKE91" s="86"/>
      <c r="AKF91" s="86"/>
      <c r="AKG91" s="86"/>
      <c r="AKH91" s="86"/>
      <c r="AKI91" s="86"/>
      <c r="AKJ91" s="86"/>
      <c r="AKK91" s="86"/>
      <c r="AKL91" s="86"/>
      <c r="AKM91" s="86"/>
      <c r="AKN91" s="86"/>
      <c r="AKO91" s="86"/>
      <c r="AKP91" s="86"/>
      <c r="AKQ91" s="86"/>
      <c r="AKR91" s="86"/>
      <c r="AKS91" s="86"/>
      <c r="AKT91" s="86"/>
      <c r="AKU91" s="86"/>
      <c r="AKV91" s="86"/>
      <c r="AKW91" s="86"/>
      <c r="AKX91" s="86"/>
      <c r="AKY91" s="86"/>
      <c r="AKZ91" s="86"/>
      <c r="ALA91" s="86"/>
      <c r="ALB91" s="86"/>
      <c r="ALC91" s="86"/>
      <c r="ALD91" s="86"/>
      <c r="ALE91" s="86"/>
      <c r="ALF91" s="86"/>
      <c r="ALG91" s="86"/>
      <c r="ALH91" s="86"/>
      <c r="ALI91" s="86"/>
      <c r="ALJ91" s="86"/>
      <c r="ALK91" s="86"/>
      <c r="ALL91" s="86"/>
      <c r="ALM91" s="86"/>
      <c r="ALN91" s="86"/>
      <c r="ALO91" s="86"/>
      <c r="ALP91" s="86"/>
      <c r="ALQ91" s="86"/>
      <c r="ALR91" s="86"/>
      <c r="ALS91" s="86"/>
      <c r="ALT91" s="86"/>
      <c r="ALU91" s="86"/>
      <c r="ALV91" s="86"/>
      <c r="ALW91" s="86"/>
      <c r="ALX91" s="86"/>
      <c r="ALY91" s="86"/>
      <c r="ALZ91" s="86"/>
      <c r="AMA91" s="86"/>
      <c r="AMB91" s="86"/>
      <c r="AMC91" s="86"/>
      <c r="AMD91" s="86"/>
      <c r="AME91" s="86"/>
      <c r="AMF91" s="86"/>
      <c r="AMG91" s="86"/>
      <c r="AMH91" s="86"/>
      <c r="AMI91" s="86"/>
    </row>
    <row r="92" spans="1:1023" ht="14.25"/>
    <row r="93" spans="1:1023" ht="14.25">
      <c r="A93" s="3"/>
      <c r="B93" s="4" t="s">
        <v>85</v>
      </c>
      <c r="C93" s="5"/>
      <c r="D93" s="6"/>
      <c r="E93" s="6"/>
      <c r="F93" s="7"/>
      <c r="G93" s="9"/>
      <c r="H93" s="9"/>
      <c r="I93" s="9"/>
      <c r="J93" s="9"/>
      <c r="K93" s="9"/>
    </row>
    <row r="94" spans="1:1023" ht="16.5">
      <c r="A94" s="10" t="s">
        <v>2</v>
      </c>
      <c r="B94" s="10" t="s">
        <v>3</v>
      </c>
      <c r="C94" s="10" t="s">
        <v>4</v>
      </c>
      <c r="D94" s="11" t="s">
        <v>5</v>
      </c>
      <c r="E94" s="11" t="s">
        <v>6</v>
      </c>
      <c r="F94" s="12" t="s">
        <v>7</v>
      </c>
      <c r="G94" s="10" t="s">
        <v>8</v>
      </c>
      <c r="H94" s="10" t="s">
        <v>9</v>
      </c>
      <c r="I94" s="13" t="s">
        <v>10</v>
      </c>
      <c r="J94" s="14" t="s">
        <v>11</v>
      </c>
      <c r="K94" s="13" t="s">
        <v>12</v>
      </c>
    </row>
    <row r="95" spans="1:1023" ht="49.5">
      <c r="A95" s="23">
        <v>1</v>
      </c>
      <c r="B95" s="46" t="s">
        <v>86</v>
      </c>
      <c r="C95" s="30" t="s">
        <v>15</v>
      </c>
      <c r="D95" s="61">
        <v>600</v>
      </c>
      <c r="E95" s="62"/>
      <c r="F95" s="33"/>
      <c r="G95" s="20"/>
      <c r="H95" s="25"/>
      <c r="I95" s="21"/>
      <c r="J95" s="21"/>
      <c r="K95" s="21"/>
    </row>
    <row r="96" spans="1:1023" ht="14.25">
      <c r="A96" s="63"/>
      <c r="B96" s="91"/>
      <c r="C96" s="65"/>
      <c r="D96" s="6"/>
      <c r="E96" s="6"/>
      <c r="F96" s="7"/>
      <c r="G96" s="26">
        <f>SUM(G95:G95)</f>
        <v>0</v>
      </c>
      <c r="H96" s="66"/>
      <c r="I96" s="9"/>
      <c r="J96" s="9"/>
      <c r="K96" s="9"/>
    </row>
    <row r="97" spans="1:11" ht="14.25">
      <c r="A97" s="3"/>
      <c r="B97" s="4" t="s">
        <v>87</v>
      </c>
      <c r="C97" s="5"/>
      <c r="D97" s="6"/>
      <c r="E97" s="6"/>
      <c r="F97" s="7"/>
      <c r="G97" s="8"/>
      <c r="H97" s="9"/>
      <c r="I97" s="9"/>
      <c r="J97" s="9"/>
      <c r="K97" s="9"/>
    </row>
    <row r="98" spans="1:11" ht="16.5">
      <c r="A98" s="10" t="s">
        <v>2</v>
      </c>
      <c r="B98" s="10" t="s">
        <v>3</v>
      </c>
      <c r="C98" s="10" t="s">
        <v>4</v>
      </c>
      <c r="D98" s="11" t="s">
        <v>5</v>
      </c>
      <c r="E98" s="11" t="s">
        <v>6</v>
      </c>
      <c r="F98" s="12" t="s">
        <v>7</v>
      </c>
      <c r="G98" s="10" t="s">
        <v>8</v>
      </c>
      <c r="H98" s="10" t="s">
        <v>9</v>
      </c>
      <c r="I98" s="13" t="s">
        <v>10</v>
      </c>
      <c r="J98" s="14" t="s">
        <v>11</v>
      </c>
      <c r="K98" s="13" t="s">
        <v>12</v>
      </c>
    </row>
    <row r="99" spans="1:11" ht="41.25">
      <c r="A99" s="23">
        <v>1</v>
      </c>
      <c r="B99" s="68" t="s">
        <v>88</v>
      </c>
      <c r="C99" s="30" t="s">
        <v>37</v>
      </c>
      <c r="D99" s="61">
        <v>400</v>
      </c>
      <c r="E99" s="62"/>
      <c r="F99" s="33"/>
      <c r="G99" s="20"/>
      <c r="H99" s="25"/>
      <c r="I99" s="17"/>
      <c r="J99" s="17"/>
      <c r="K99" s="17"/>
    </row>
    <row r="100" spans="1:11" ht="14.25">
      <c r="A100" s="23">
        <v>2</v>
      </c>
      <c r="B100" s="17" t="s">
        <v>89</v>
      </c>
      <c r="C100" s="30" t="s">
        <v>37</v>
      </c>
      <c r="D100" s="61">
        <v>20</v>
      </c>
      <c r="E100" s="62"/>
      <c r="F100" s="33"/>
      <c r="G100" s="20"/>
      <c r="H100" s="25"/>
      <c r="I100" s="17"/>
      <c r="J100" s="17"/>
      <c r="K100" s="17"/>
    </row>
    <row r="101" spans="1:11" ht="16.5">
      <c r="A101" s="23">
        <v>3</v>
      </c>
      <c r="B101" s="92" t="s">
        <v>90</v>
      </c>
      <c r="C101" s="30" t="s">
        <v>37</v>
      </c>
      <c r="D101" s="61">
        <v>20</v>
      </c>
      <c r="E101" s="62"/>
      <c r="F101" s="33"/>
      <c r="G101" s="20"/>
      <c r="H101" s="25"/>
      <c r="I101" s="17"/>
      <c r="J101" s="17"/>
      <c r="K101" s="17"/>
    </row>
    <row r="102" spans="1:11" ht="14.25">
      <c r="A102" s="23">
        <v>4</v>
      </c>
      <c r="B102" s="17" t="s">
        <v>91</v>
      </c>
      <c r="C102" s="30" t="s">
        <v>37</v>
      </c>
      <c r="D102" s="61">
        <v>10</v>
      </c>
      <c r="E102" s="62"/>
      <c r="F102" s="33"/>
      <c r="G102" s="20"/>
      <c r="H102" s="25"/>
      <c r="I102" s="17"/>
      <c r="J102" s="17"/>
      <c r="K102" s="17"/>
    </row>
    <row r="103" spans="1:11" ht="14.25">
      <c r="A103" s="23">
        <v>5</v>
      </c>
      <c r="B103" s="17" t="s">
        <v>92</v>
      </c>
      <c r="C103" s="30" t="s">
        <v>37</v>
      </c>
      <c r="D103" s="61">
        <v>10</v>
      </c>
      <c r="E103" s="62"/>
      <c r="F103" s="33"/>
      <c r="G103" s="20"/>
      <c r="H103" s="25"/>
      <c r="I103" s="17"/>
      <c r="J103" s="17"/>
      <c r="K103" s="17"/>
    </row>
    <row r="104" spans="1:11" ht="24.75">
      <c r="A104" s="23">
        <v>6</v>
      </c>
      <c r="B104" s="68" t="s">
        <v>93</v>
      </c>
      <c r="C104" s="30" t="s">
        <v>37</v>
      </c>
      <c r="D104" s="61">
        <v>40</v>
      </c>
      <c r="E104" s="62"/>
      <c r="F104" s="33"/>
      <c r="G104" s="20"/>
      <c r="H104" s="25"/>
      <c r="I104" s="17"/>
      <c r="J104" s="17"/>
      <c r="K104" s="17"/>
    </row>
    <row r="105" spans="1:11" ht="24.75">
      <c r="A105" s="23">
        <v>7</v>
      </c>
      <c r="B105" s="68" t="s">
        <v>94</v>
      </c>
      <c r="C105" s="30" t="s">
        <v>37</v>
      </c>
      <c r="D105" s="61">
        <v>10</v>
      </c>
      <c r="E105" s="62"/>
      <c r="F105" s="33"/>
      <c r="G105" s="20"/>
      <c r="H105" s="25"/>
      <c r="I105" s="17"/>
      <c r="J105" s="17"/>
      <c r="K105" s="17"/>
    </row>
    <row r="106" spans="1:11" ht="24.75">
      <c r="A106" s="23">
        <v>8</v>
      </c>
      <c r="B106" s="68" t="s">
        <v>95</v>
      </c>
      <c r="C106" s="30" t="s">
        <v>37</v>
      </c>
      <c r="D106" s="61">
        <v>500</v>
      </c>
      <c r="E106" s="62"/>
      <c r="F106" s="33"/>
      <c r="G106" s="20"/>
      <c r="H106" s="25"/>
      <c r="I106" s="17"/>
      <c r="J106" s="17"/>
      <c r="K106" s="17"/>
    </row>
    <row r="107" spans="1:11" ht="16.5">
      <c r="A107" s="23">
        <v>9</v>
      </c>
      <c r="B107" s="68" t="s">
        <v>96</v>
      </c>
      <c r="C107" s="30" t="s">
        <v>37</v>
      </c>
      <c r="D107" s="61">
        <v>40</v>
      </c>
      <c r="E107" s="62"/>
      <c r="F107" s="33"/>
      <c r="G107" s="20"/>
      <c r="H107" s="25"/>
      <c r="I107" s="17"/>
      <c r="J107" s="17"/>
      <c r="K107" s="17"/>
    </row>
    <row r="108" spans="1:11" ht="24.75">
      <c r="A108" s="23">
        <v>10</v>
      </c>
      <c r="B108" s="68" t="s">
        <v>97</v>
      </c>
      <c r="C108" s="30" t="s">
        <v>37</v>
      </c>
      <c r="D108" s="61">
        <v>40</v>
      </c>
      <c r="E108" s="62"/>
      <c r="F108" s="33"/>
      <c r="G108" s="20"/>
      <c r="H108" s="25"/>
      <c r="I108" s="17"/>
      <c r="J108" s="17"/>
      <c r="K108" s="17"/>
    </row>
    <row r="109" spans="1:11" ht="24.75">
      <c r="A109" s="23">
        <v>11</v>
      </c>
      <c r="B109" s="68" t="s">
        <v>98</v>
      </c>
      <c r="C109" s="30" t="s">
        <v>37</v>
      </c>
      <c r="D109" s="61">
        <v>40</v>
      </c>
      <c r="E109" s="62"/>
      <c r="F109" s="33"/>
      <c r="G109" s="20"/>
      <c r="H109" s="25"/>
      <c r="I109" s="17"/>
      <c r="J109" s="17"/>
      <c r="K109" s="17"/>
    </row>
    <row r="110" spans="1:11" ht="57.75">
      <c r="A110" s="23">
        <v>12</v>
      </c>
      <c r="B110" s="68" t="s">
        <v>99</v>
      </c>
      <c r="C110" s="30" t="s">
        <v>37</v>
      </c>
      <c r="D110" s="61">
        <v>20</v>
      </c>
      <c r="E110" s="62"/>
      <c r="F110" s="33"/>
      <c r="G110" s="20"/>
      <c r="H110" s="25"/>
      <c r="I110" s="17"/>
      <c r="J110" s="17"/>
      <c r="K110" s="17"/>
    </row>
    <row r="111" spans="1:11" ht="14.25">
      <c r="A111" s="3"/>
      <c r="B111" s="9"/>
      <c r="C111" s="5"/>
      <c r="D111" s="6"/>
      <c r="E111" s="6"/>
      <c r="F111" s="7"/>
      <c r="G111" s="26">
        <f>SUM(G99:G110)</f>
        <v>0</v>
      </c>
      <c r="H111" s="9"/>
      <c r="I111" s="9"/>
      <c r="J111" s="9"/>
      <c r="K111" s="9"/>
    </row>
    <row r="112" spans="1:11" ht="14.25">
      <c r="A112" s="93"/>
      <c r="B112" s="94" t="s">
        <v>100</v>
      </c>
      <c r="C112" s="95"/>
      <c r="D112" s="95"/>
      <c r="E112" s="93"/>
      <c r="F112" s="93"/>
      <c r="G112" s="93"/>
      <c r="H112" s="93"/>
      <c r="I112" s="93"/>
      <c r="J112" s="93"/>
      <c r="K112" s="93"/>
    </row>
    <row r="113" spans="1:11" ht="16.5">
      <c r="A113" s="96" t="s">
        <v>2</v>
      </c>
      <c r="B113" s="96" t="s">
        <v>101</v>
      </c>
      <c r="C113" s="96" t="s">
        <v>102</v>
      </c>
      <c r="D113" s="97" t="s">
        <v>5</v>
      </c>
      <c r="E113" s="96" t="s">
        <v>103</v>
      </c>
      <c r="F113" s="96" t="s">
        <v>104</v>
      </c>
      <c r="G113" s="96" t="s">
        <v>31</v>
      </c>
      <c r="H113" s="96" t="s">
        <v>8</v>
      </c>
      <c r="I113" s="96" t="s">
        <v>9</v>
      </c>
      <c r="J113" s="96" t="s">
        <v>11</v>
      </c>
      <c r="K113" s="96" t="s">
        <v>105</v>
      </c>
    </row>
    <row r="114" spans="1:11" ht="116.25">
      <c r="A114" s="98">
        <v>1</v>
      </c>
      <c r="B114" s="99" t="s">
        <v>106</v>
      </c>
      <c r="C114" s="100"/>
      <c r="D114" s="98"/>
      <c r="E114" s="101"/>
      <c r="F114" s="101"/>
      <c r="G114" s="102"/>
      <c r="H114" s="102"/>
      <c r="I114" s="103"/>
      <c r="J114" s="104"/>
      <c r="K114" s="104"/>
    </row>
    <row r="115" spans="1:11" ht="14.25">
      <c r="A115" s="98">
        <v>2</v>
      </c>
      <c r="B115" s="67" t="s">
        <v>107</v>
      </c>
      <c r="C115" s="100" t="s">
        <v>15</v>
      </c>
      <c r="D115" s="98">
        <v>10</v>
      </c>
      <c r="E115" s="101"/>
      <c r="F115" s="101"/>
      <c r="G115" s="102"/>
      <c r="H115" s="102"/>
      <c r="I115" s="103"/>
      <c r="J115" s="104"/>
      <c r="K115" s="104"/>
    </row>
    <row r="116" spans="1:11" ht="14.25">
      <c r="A116" s="98">
        <v>3</v>
      </c>
      <c r="B116" s="67" t="s">
        <v>108</v>
      </c>
      <c r="C116" s="100" t="s">
        <v>15</v>
      </c>
      <c r="D116" s="98">
        <v>80</v>
      </c>
      <c r="E116" s="101"/>
      <c r="F116" s="101"/>
      <c r="G116" s="102"/>
      <c r="H116" s="102"/>
      <c r="I116" s="103"/>
      <c r="J116" s="104"/>
      <c r="K116" s="104"/>
    </row>
    <row r="117" spans="1:11" ht="14.25">
      <c r="A117" s="98">
        <v>4</v>
      </c>
      <c r="B117" s="67" t="s">
        <v>109</v>
      </c>
      <c r="C117" s="100" t="s">
        <v>15</v>
      </c>
      <c r="D117" s="98">
        <v>120</v>
      </c>
      <c r="E117" s="101"/>
      <c r="F117" s="101"/>
      <c r="G117" s="102"/>
      <c r="H117" s="102"/>
      <c r="I117" s="103"/>
      <c r="J117" s="104"/>
      <c r="K117" s="104"/>
    </row>
    <row r="118" spans="1:11" ht="14.25">
      <c r="A118" s="95"/>
      <c r="B118" s="99"/>
      <c r="C118" s="95"/>
      <c r="D118" s="95"/>
      <c r="E118" s="105"/>
      <c r="F118" s="86"/>
      <c r="G118" s="106">
        <f>SUM(G114:G117)</f>
        <v>0</v>
      </c>
      <c r="H118" s="106">
        <f>SUM(H114:H117)</f>
        <v>0</v>
      </c>
      <c r="I118" s="86"/>
      <c r="J118" s="86"/>
      <c r="K118" s="86"/>
    </row>
    <row r="119" spans="1:11" ht="14.25"/>
    <row r="120" spans="1:11" ht="14.25">
      <c r="A120" s="107"/>
      <c r="B120" s="108" t="s">
        <v>110</v>
      </c>
      <c r="C120" s="109"/>
      <c r="D120" s="109"/>
      <c r="E120" s="109"/>
      <c r="F120" s="109"/>
      <c r="G120" s="109"/>
      <c r="H120" s="109"/>
      <c r="I120" s="109"/>
      <c r="J120" s="109"/>
    </row>
    <row r="121" spans="1:11" ht="16.5">
      <c r="A121" s="110" t="s">
        <v>2</v>
      </c>
      <c r="B121" s="111" t="s">
        <v>3</v>
      </c>
      <c r="C121" s="111" t="s">
        <v>4</v>
      </c>
      <c r="D121" s="112" t="s">
        <v>5</v>
      </c>
      <c r="E121" s="113" t="s">
        <v>7</v>
      </c>
      <c r="F121" s="111" t="s">
        <v>8</v>
      </c>
      <c r="G121" s="111" t="s">
        <v>9</v>
      </c>
      <c r="H121" s="96" t="s">
        <v>10</v>
      </c>
      <c r="I121" s="96" t="s">
        <v>111</v>
      </c>
      <c r="J121" s="96" t="s">
        <v>12</v>
      </c>
    </row>
    <row r="122" spans="1:11" ht="33.75">
      <c r="A122" s="114">
        <v>1</v>
      </c>
      <c r="B122" s="60" t="s">
        <v>112</v>
      </c>
      <c r="C122" s="115" t="s">
        <v>15</v>
      </c>
      <c r="D122" s="115">
        <v>2000</v>
      </c>
      <c r="E122" s="116"/>
      <c r="F122" s="117"/>
      <c r="G122" s="118"/>
      <c r="H122" s="67"/>
      <c r="I122" s="67"/>
      <c r="J122" s="67"/>
    </row>
    <row r="123" spans="1:11" ht="115.5">
      <c r="A123" s="114">
        <v>2</v>
      </c>
      <c r="B123" s="46" t="s">
        <v>113</v>
      </c>
      <c r="C123" s="115" t="s">
        <v>15</v>
      </c>
      <c r="D123" s="115">
        <v>1400</v>
      </c>
      <c r="E123" s="116"/>
      <c r="F123" s="117"/>
      <c r="G123" s="118"/>
      <c r="H123" s="67"/>
      <c r="I123" s="67"/>
      <c r="J123" s="67"/>
    </row>
    <row r="124" spans="1:11" s="99" customFormat="1" ht="90.75">
      <c r="A124" s="114">
        <v>3</v>
      </c>
      <c r="B124" s="119" t="s">
        <v>114</v>
      </c>
      <c r="C124" s="115" t="s">
        <v>15</v>
      </c>
      <c r="D124" s="115">
        <v>100</v>
      </c>
      <c r="E124" s="116"/>
      <c r="F124" s="117"/>
      <c r="G124" s="118"/>
      <c r="H124" s="67"/>
      <c r="I124" s="67"/>
      <c r="J124" s="67"/>
    </row>
    <row r="125" spans="1:11" ht="14.25">
      <c r="A125" s="120"/>
      <c r="B125" s="99"/>
      <c r="C125" s="99"/>
      <c r="D125" s="121"/>
      <c r="E125" s="122">
        <f>F125/1.08</f>
        <v>0</v>
      </c>
      <c r="F125" s="123">
        <f>SUM(F122:F124)</f>
        <v>0</v>
      </c>
      <c r="G125" s="124"/>
      <c r="H125" s="99"/>
      <c r="I125" s="99"/>
      <c r="J125" s="99"/>
    </row>
    <row r="126" spans="1:11" ht="14.25"/>
    <row r="127" spans="1:11" ht="14.25">
      <c r="A127" s="125"/>
      <c r="B127" s="108" t="s">
        <v>115</v>
      </c>
      <c r="C127" s="121"/>
      <c r="D127" s="126"/>
      <c r="E127" s="127"/>
      <c r="F127" s="128"/>
      <c r="G127" s="129"/>
      <c r="H127" s="99"/>
      <c r="I127" s="99"/>
      <c r="J127" s="99"/>
    </row>
    <row r="128" spans="1:11" ht="16.5">
      <c r="A128" s="110" t="s">
        <v>2</v>
      </c>
      <c r="B128" s="111" t="s">
        <v>3</v>
      </c>
      <c r="C128" s="111" t="s">
        <v>4</v>
      </c>
      <c r="D128" s="112" t="s">
        <v>5</v>
      </c>
      <c r="E128" s="113" t="s">
        <v>7</v>
      </c>
      <c r="F128" s="111" t="s">
        <v>8</v>
      </c>
      <c r="G128" s="111" t="s">
        <v>9</v>
      </c>
      <c r="H128" s="96" t="s">
        <v>10</v>
      </c>
      <c r="I128" s="96" t="s">
        <v>111</v>
      </c>
      <c r="J128" s="96" t="s">
        <v>12</v>
      </c>
    </row>
    <row r="129" spans="1:11" ht="99.75">
      <c r="A129" s="114">
        <v>1</v>
      </c>
      <c r="B129" s="60" t="s">
        <v>116</v>
      </c>
      <c r="C129" s="115" t="s">
        <v>15</v>
      </c>
      <c r="D129" s="130">
        <v>60</v>
      </c>
      <c r="E129" s="116"/>
      <c r="F129" s="117"/>
      <c r="G129" s="118"/>
      <c r="H129" s="67"/>
      <c r="I129" s="67"/>
      <c r="J129" s="67"/>
    </row>
    <row r="130" spans="1:11" ht="99.75">
      <c r="A130" s="114">
        <v>2</v>
      </c>
      <c r="B130" s="60" t="s">
        <v>117</v>
      </c>
      <c r="C130" s="115" t="s">
        <v>15</v>
      </c>
      <c r="D130" s="130">
        <v>40</v>
      </c>
      <c r="E130" s="116"/>
      <c r="F130" s="117"/>
      <c r="G130" s="118"/>
      <c r="H130" s="67"/>
      <c r="I130" s="67"/>
      <c r="J130" s="67"/>
    </row>
    <row r="131" spans="1:11" ht="14.25">
      <c r="A131" s="120"/>
      <c r="B131" s="99"/>
      <c r="C131" s="99"/>
      <c r="D131" s="121"/>
      <c r="E131" s="122">
        <f>F131/1.08</f>
        <v>0</v>
      </c>
      <c r="F131" s="123">
        <f>SUM(F129:F130)</f>
        <v>0</v>
      </c>
      <c r="G131" s="124"/>
      <c r="H131" s="99"/>
      <c r="I131" s="99"/>
      <c r="J131" s="99"/>
    </row>
    <row r="132" spans="1:11" ht="14.25"/>
    <row r="133" spans="1:11" ht="14.25">
      <c r="A133" s="131"/>
      <c r="B133" s="108" t="s">
        <v>118</v>
      </c>
      <c r="C133" s="132"/>
      <c r="D133" s="132"/>
      <c r="E133" s="132"/>
      <c r="F133" s="132"/>
      <c r="G133" s="132"/>
      <c r="H133" s="132"/>
      <c r="I133" s="132"/>
      <c r="J133" s="132"/>
      <c r="K133" s="99"/>
    </row>
    <row r="134" spans="1:11" ht="16.5">
      <c r="A134" s="110" t="s">
        <v>2</v>
      </c>
      <c r="B134" s="111" t="s">
        <v>3</v>
      </c>
      <c r="C134" s="111" t="s">
        <v>4</v>
      </c>
      <c r="D134" s="112" t="s">
        <v>5</v>
      </c>
      <c r="E134" s="113" t="s">
        <v>7</v>
      </c>
      <c r="F134" s="111" t="s">
        <v>8</v>
      </c>
      <c r="G134" s="111" t="s">
        <v>9</v>
      </c>
      <c r="H134" s="96" t="s">
        <v>10</v>
      </c>
      <c r="I134" s="96" t="s">
        <v>111</v>
      </c>
      <c r="J134" s="96" t="s">
        <v>12</v>
      </c>
      <c r="K134" s="99"/>
    </row>
    <row r="135" spans="1:11" ht="140.25">
      <c r="A135" s="114">
        <v>1</v>
      </c>
      <c r="B135" s="46" t="s">
        <v>119</v>
      </c>
      <c r="C135" s="115" t="s">
        <v>15</v>
      </c>
      <c r="D135" s="130">
        <v>200</v>
      </c>
      <c r="E135" s="133"/>
      <c r="F135" s="117"/>
      <c r="G135" s="118"/>
      <c r="H135" s="67"/>
      <c r="I135" s="67"/>
      <c r="J135" s="67"/>
      <c r="K135" s="99"/>
    </row>
    <row r="136" spans="1:11" ht="14.25">
      <c r="A136" s="114">
        <v>2</v>
      </c>
      <c r="B136" s="27" t="s">
        <v>120</v>
      </c>
      <c r="C136" s="115" t="s">
        <v>15</v>
      </c>
      <c r="D136" s="130">
        <v>200</v>
      </c>
      <c r="E136" s="133"/>
      <c r="F136" s="117"/>
      <c r="G136" s="118"/>
      <c r="H136" s="67"/>
      <c r="I136" s="67"/>
      <c r="J136" s="67"/>
      <c r="K136" s="99"/>
    </row>
    <row r="137" spans="1:11" ht="75">
      <c r="A137" s="114">
        <v>3</v>
      </c>
      <c r="B137" s="60" t="s">
        <v>121</v>
      </c>
      <c r="C137" s="115" t="s">
        <v>15</v>
      </c>
      <c r="D137" s="130">
        <v>100</v>
      </c>
      <c r="E137" s="116"/>
      <c r="F137" s="117"/>
      <c r="G137" s="118"/>
      <c r="H137" s="67"/>
      <c r="I137" s="67"/>
      <c r="J137" s="67"/>
      <c r="K137" s="99"/>
    </row>
    <row r="138" spans="1:11" ht="50.25">
      <c r="A138" s="114">
        <v>4</v>
      </c>
      <c r="B138" s="60" t="s">
        <v>122</v>
      </c>
      <c r="C138" s="115" t="s">
        <v>15</v>
      </c>
      <c r="D138" s="130">
        <v>100</v>
      </c>
      <c r="E138" s="116"/>
      <c r="F138" s="117"/>
      <c r="G138" s="118"/>
      <c r="H138" s="67"/>
      <c r="I138" s="67"/>
      <c r="J138" s="67"/>
      <c r="K138" s="99"/>
    </row>
    <row r="139" spans="1:11" ht="14.25">
      <c r="A139" s="120"/>
      <c r="B139" s="99"/>
      <c r="C139" s="99"/>
      <c r="D139" s="121"/>
      <c r="E139" s="122">
        <f>F139/1.08</f>
        <v>0</v>
      </c>
      <c r="F139" s="123">
        <f>SUM(F135:F138)</f>
        <v>0</v>
      </c>
      <c r="G139" s="124"/>
      <c r="H139" s="99"/>
      <c r="I139" s="99"/>
      <c r="J139" s="99"/>
      <c r="K139" s="99"/>
    </row>
    <row r="140" spans="1:11" ht="14.25"/>
    <row r="141" spans="1:11" ht="14.25">
      <c r="A141" s="35"/>
      <c r="B141" s="108" t="s">
        <v>123</v>
      </c>
      <c r="D141" s="35"/>
      <c r="E141" s="35"/>
      <c r="F141" s="35"/>
      <c r="G141" s="35"/>
      <c r="H141" s="35"/>
      <c r="I141" s="35"/>
      <c r="J141" s="35"/>
    </row>
    <row r="142" spans="1:11" ht="14.25">
      <c r="A142" s="134" t="s">
        <v>124</v>
      </c>
      <c r="B142" s="134" t="s">
        <v>125</v>
      </c>
      <c r="C142" s="134" t="s">
        <v>4</v>
      </c>
      <c r="D142" s="134" t="s">
        <v>5</v>
      </c>
      <c r="E142" s="134" t="s">
        <v>6</v>
      </c>
      <c r="F142" s="134" t="s">
        <v>7</v>
      </c>
      <c r="G142" s="134" t="s">
        <v>126</v>
      </c>
      <c r="H142" s="134" t="s">
        <v>8</v>
      </c>
      <c r="I142" s="134" t="s">
        <v>31</v>
      </c>
      <c r="J142" s="134" t="s">
        <v>10</v>
      </c>
    </row>
    <row r="143" spans="1:11" ht="29.25">
      <c r="A143" s="45" t="s">
        <v>127</v>
      </c>
      <c r="B143" s="135" t="s">
        <v>128</v>
      </c>
      <c r="C143" s="45" t="s">
        <v>46</v>
      </c>
      <c r="D143" s="45">
        <v>10</v>
      </c>
      <c r="E143" s="136"/>
      <c r="F143" s="136"/>
      <c r="G143" s="45"/>
      <c r="H143" s="136"/>
      <c r="I143" s="136"/>
      <c r="J143" s="51"/>
    </row>
    <row r="144" spans="1:11" ht="29.25">
      <c r="A144" s="45" t="s">
        <v>129</v>
      </c>
      <c r="B144" s="135" t="s">
        <v>130</v>
      </c>
      <c r="C144" s="45" t="s">
        <v>46</v>
      </c>
      <c r="D144" s="45">
        <v>40</v>
      </c>
      <c r="E144" s="136"/>
      <c r="F144" s="136"/>
      <c r="G144" s="45"/>
      <c r="H144" s="136"/>
      <c r="I144" s="136"/>
      <c r="J144" s="51"/>
    </row>
    <row r="145" spans="1:10" ht="29.25">
      <c r="A145" s="45" t="s">
        <v>131</v>
      </c>
      <c r="B145" s="135" t="s">
        <v>132</v>
      </c>
      <c r="C145" s="45" t="s">
        <v>46</v>
      </c>
      <c r="D145" s="45">
        <v>40</v>
      </c>
      <c r="E145" s="136"/>
      <c r="F145" s="136"/>
      <c r="G145" s="45"/>
      <c r="H145" s="136"/>
      <c r="I145" s="136"/>
      <c r="J145" s="51"/>
    </row>
    <row r="146" spans="1:10" ht="29.25">
      <c r="A146" s="45" t="s">
        <v>133</v>
      </c>
      <c r="B146" s="135" t="s">
        <v>134</v>
      </c>
      <c r="C146" s="45" t="s">
        <v>46</v>
      </c>
      <c r="D146" s="45">
        <v>400</v>
      </c>
      <c r="E146" s="136"/>
      <c r="F146" s="136"/>
      <c r="G146" s="45"/>
      <c r="H146" s="136"/>
      <c r="I146" s="136"/>
      <c r="J146" s="51"/>
    </row>
    <row r="147" spans="1:10" ht="29.25">
      <c r="A147" s="45" t="s">
        <v>135</v>
      </c>
      <c r="B147" s="135" t="s">
        <v>136</v>
      </c>
      <c r="C147" s="45" t="s">
        <v>46</v>
      </c>
      <c r="D147" s="45">
        <v>160</v>
      </c>
      <c r="E147" s="136"/>
      <c r="F147" s="136"/>
      <c r="G147" s="45"/>
      <c r="H147" s="136"/>
      <c r="I147" s="136"/>
      <c r="J147" s="51"/>
    </row>
    <row r="148" spans="1:10" ht="29.25">
      <c r="A148" s="45" t="s">
        <v>137</v>
      </c>
      <c r="B148" s="135" t="s">
        <v>138</v>
      </c>
      <c r="C148" s="45" t="s">
        <v>46</v>
      </c>
      <c r="D148" s="45">
        <v>20</v>
      </c>
      <c r="E148" s="136"/>
      <c r="F148" s="136"/>
      <c r="G148" s="45"/>
      <c r="H148" s="136"/>
      <c r="I148" s="136"/>
      <c r="J148" s="51"/>
    </row>
    <row r="149" spans="1:10" ht="29.25">
      <c r="A149" s="45" t="s">
        <v>139</v>
      </c>
      <c r="B149" s="135" t="s">
        <v>140</v>
      </c>
      <c r="C149" s="45" t="s">
        <v>46</v>
      </c>
      <c r="D149" s="45">
        <v>100</v>
      </c>
      <c r="E149" s="136"/>
      <c r="F149" s="136"/>
      <c r="G149" s="45"/>
      <c r="H149" s="136"/>
      <c r="I149" s="136"/>
      <c r="J149" s="51"/>
    </row>
    <row r="150" spans="1:10" ht="29.25">
      <c r="A150" s="45" t="s">
        <v>141</v>
      </c>
      <c r="B150" s="135" t="s">
        <v>142</v>
      </c>
      <c r="C150" s="45" t="s">
        <v>46</v>
      </c>
      <c r="D150" s="45">
        <v>5</v>
      </c>
      <c r="E150" s="136"/>
      <c r="F150" s="136"/>
      <c r="G150" s="45"/>
      <c r="H150" s="136"/>
      <c r="I150" s="136"/>
      <c r="J150" s="51"/>
    </row>
    <row r="151" spans="1:10" ht="195">
      <c r="A151" s="45" t="s">
        <v>143</v>
      </c>
      <c r="B151" s="137" t="s">
        <v>144</v>
      </c>
      <c r="C151" s="45"/>
      <c r="D151" s="45"/>
      <c r="E151" s="136"/>
      <c r="F151" s="136"/>
      <c r="G151" s="45"/>
      <c r="H151" s="136"/>
      <c r="I151" s="136"/>
      <c r="J151" s="51"/>
    </row>
    <row r="152" spans="1:10" ht="19.5">
      <c r="A152" s="45" t="s">
        <v>145</v>
      </c>
      <c r="B152" s="135" t="s">
        <v>146</v>
      </c>
      <c r="C152" s="45" t="s">
        <v>46</v>
      </c>
      <c r="D152" s="45">
        <v>100</v>
      </c>
      <c r="E152" s="136"/>
      <c r="F152" s="136"/>
      <c r="G152" s="45"/>
      <c r="H152" s="136"/>
      <c r="I152" s="136"/>
      <c r="J152" s="51"/>
    </row>
    <row r="153" spans="1:10" ht="19.5">
      <c r="A153" s="45" t="s">
        <v>147</v>
      </c>
      <c r="B153" s="135" t="s">
        <v>148</v>
      </c>
      <c r="C153" s="45" t="s">
        <v>46</v>
      </c>
      <c r="D153" s="45">
        <v>150</v>
      </c>
      <c r="E153" s="136"/>
      <c r="F153" s="136"/>
      <c r="G153" s="45"/>
      <c r="H153" s="136"/>
      <c r="I153" s="136"/>
      <c r="J153" s="51"/>
    </row>
    <row r="154" spans="1:10" ht="19.5">
      <c r="A154" s="45" t="s">
        <v>149</v>
      </c>
      <c r="B154" s="135" t="s">
        <v>150</v>
      </c>
      <c r="C154" s="45" t="s">
        <v>46</v>
      </c>
      <c r="D154" s="45">
        <v>100</v>
      </c>
      <c r="E154" s="136"/>
      <c r="F154" s="136"/>
      <c r="G154" s="45"/>
      <c r="H154" s="136"/>
      <c r="I154" s="136"/>
      <c r="J154" s="51"/>
    </row>
    <row r="155" spans="1:10" ht="19.5">
      <c r="A155" s="45" t="s">
        <v>151</v>
      </c>
      <c r="B155" s="135" t="s">
        <v>152</v>
      </c>
      <c r="C155" s="45" t="s">
        <v>46</v>
      </c>
      <c r="D155" s="45">
        <v>100</v>
      </c>
      <c r="E155" s="136"/>
      <c r="F155" s="136"/>
      <c r="G155" s="45"/>
      <c r="H155" s="136"/>
      <c r="I155" s="136"/>
      <c r="J155" s="51"/>
    </row>
    <row r="156" spans="1:10" ht="39">
      <c r="A156" s="45" t="s">
        <v>153</v>
      </c>
      <c r="B156" s="135" t="s">
        <v>154</v>
      </c>
      <c r="C156" s="45" t="s">
        <v>34</v>
      </c>
      <c r="D156" s="45">
        <v>250</v>
      </c>
      <c r="E156" s="136"/>
      <c r="F156" s="136"/>
      <c r="G156" s="45"/>
      <c r="H156" s="136"/>
      <c r="I156" s="136"/>
      <c r="J156" s="51"/>
    </row>
    <row r="157" spans="1:10" ht="39">
      <c r="A157" s="45" t="s">
        <v>155</v>
      </c>
      <c r="B157" s="135" t="s">
        <v>156</v>
      </c>
      <c r="C157" s="45" t="s">
        <v>34</v>
      </c>
      <c r="D157" s="45">
        <v>100</v>
      </c>
      <c r="E157" s="136"/>
      <c r="F157" s="136"/>
      <c r="G157" s="45"/>
      <c r="H157" s="136"/>
      <c r="I157" s="136"/>
      <c r="J157" s="51"/>
    </row>
    <row r="158" spans="1:10" ht="14.25">
      <c r="A158" s="45" t="s">
        <v>157</v>
      </c>
      <c r="B158" s="135" t="s">
        <v>158</v>
      </c>
      <c r="C158" s="45" t="s">
        <v>46</v>
      </c>
      <c r="D158" s="45">
        <v>10</v>
      </c>
      <c r="E158" s="136"/>
      <c r="F158" s="136"/>
      <c r="G158" s="45"/>
      <c r="H158" s="136"/>
      <c r="I158" s="136"/>
      <c r="J158" s="51"/>
    </row>
    <row r="159" spans="1:10" ht="14.25">
      <c r="A159" s="45" t="s">
        <v>159</v>
      </c>
      <c r="B159" s="135" t="s">
        <v>160</v>
      </c>
      <c r="C159" s="45" t="s">
        <v>46</v>
      </c>
      <c r="D159" s="45">
        <v>6000</v>
      </c>
      <c r="E159" s="136"/>
      <c r="F159" s="136"/>
      <c r="G159" s="45"/>
      <c r="H159" s="136"/>
      <c r="I159" s="136"/>
      <c r="J159" s="51"/>
    </row>
    <row r="160" spans="1:10" ht="14.25">
      <c r="A160" s="45" t="s">
        <v>161</v>
      </c>
      <c r="B160" s="135" t="s">
        <v>162</v>
      </c>
      <c r="C160" s="45" t="s">
        <v>34</v>
      </c>
      <c r="D160" s="45">
        <v>192</v>
      </c>
      <c r="E160" s="136"/>
      <c r="F160" s="136"/>
      <c r="G160" s="45"/>
      <c r="H160" s="136"/>
      <c r="I160" s="136"/>
      <c r="J160" s="51"/>
    </row>
    <row r="161" spans="1:10" ht="29.25">
      <c r="A161" s="45" t="s">
        <v>163</v>
      </c>
      <c r="B161" s="135" t="s">
        <v>164</v>
      </c>
      <c r="C161" s="45" t="s">
        <v>34</v>
      </c>
      <c r="D161" s="45">
        <v>100</v>
      </c>
      <c r="E161" s="136"/>
      <c r="F161" s="136"/>
      <c r="G161" s="45"/>
      <c r="H161" s="136"/>
      <c r="I161" s="136"/>
      <c r="J161" s="51"/>
    </row>
    <row r="162" spans="1:10" ht="29.25">
      <c r="A162" s="45" t="s">
        <v>165</v>
      </c>
      <c r="B162" s="135" t="s">
        <v>166</v>
      </c>
      <c r="C162" s="45" t="s">
        <v>34</v>
      </c>
      <c r="D162" s="45">
        <v>50</v>
      </c>
      <c r="E162" s="136"/>
      <c r="F162" s="136"/>
      <c r="G162" s="45"/>
      <c r="H162" s="136"/>
      <c r="I162" s="136"/>
      <c r="J162" s="51"/>
    </row>
    <row r="163" spans="1:10" ht="146.25">
      <c r="A163" s="45" t="s">
        <v>167</v>
      </c>
      <c r="B163" s="135" t="s">
        <v>168</v>
      </c>
      <c r="C163" s="45" t="s">
        <v>34</v>
      </c>
      <c r="D163" s="45">
        <v>15000</v>
      </c>
      <c r="E163" s="136"/>
      <c r="F163" s="136"/>
      <c r="G163" s="45"/>
      <c r="H163" s="136"/>
      <c r="I163" s="136"/>
      <c r="J163" s="51"/>
    </row>
    <row r="164" spans="1:10" ht="48.75">
      <c r="A164" s="45" t="s">
        <v>169</v>
      </c>
      <c r="B164" s="138" t="s">
        <v>170</v>
      </c>
      <c r="C164" s="45" t="s">
        <v>34</v>
      </c>
      <c r="D164" s="45">
        <v>15000</v>
      </c>
      <c r="E164" s="136"/>
      <c r="F164" s="136"/>
      <c r="G164" s="45"/>
      <c r="H164" s="136"/>
      <c r="I164" s="136"/>
      <c r="J164" s="51"/>
    </row>
    <row r="165" spans="1:10" ht="87.75">
      <c r="A165" s="45" t="s">
        <v>171</v>
      </c>
      <c r="B165" s="138" t="s">
        <v>172</v>
      </c>
      <c r="C165" s="45" t="s">
        <v>34</v>
      </c>
      <c r="D165" s="45">
        <v>25000</v>
      </c>
      <c r="E165" s="136"/>
      <c r="F165" s="136"/>
      <c r="G165" s="45"/>
      <c r="H165" s="136"/>
      <c r="I165" s="136"/>
      <c r="J165" s="51"/>
    </row>
    <row r="166" spans="1:10" ht="19.5">
      <c r="A166" s="45" t="s">
        <v>173</v>
      </c>
      <c r="B166" s="135" t="s">
        <v>174</v>
      </c>
      <c r="C166" s="45" t="s">
        <v>46</v>
      </c>
      <c r="D166" s="45">
        <v>20</v>
      </c>
      <c r="E166" s="136"/>
      <c r="F166" s="136"/>
      <c r="G166" s="45"/>
      <c r="H166" s="136"/>
      <c r="I166" s="136"/>
      <c r="J166" s="51"/>
    </row>
    <row r="167" spans="1:10" ht="14.25">
      <c r="A167" s="45" t="s">
        <v>175</v>
      </c>
      <c r="B167" s="139" t="s">
        <v>176</v>
      </c>
      <c r="C167" s="45" t="s">
        <v>46</v>
      </c>
      <c r="D167" s="45">
        <v>10</v>
      </c>
      <c r="E167" s="136"/>
      <c r="F167" s="136"/>
      <c r="G167" s="45"/>
      <c r="H167" s="136"/>
      <c r="I167" s="136"/>
      <c r="J167" s="51"/>
    </row>
    <row r="168" spans="1:10" ht="68.25">
      <c r="A168" s="45" t="s">
        <v>177</v>
      </c>
      <c r="B168" s="138" t="s">
        <v>178</v>
      </c>
      <c r="C168" s="45" t="s">
        <v>37</v>
      </c>
      <c r="D168" s="45">
        <v>800</v>
      </c>
      <c r="E168" s="136"/>
      <c r="F168" s="136"/>
      <c r="G168" s="45"/>
      <c r="H168" s="136"/>
      <c r="I168" s="136"/>
      <c r="J168" s="51"/>
    </row>
    <row r="169" spans="1:10" ht="29.25">
      <c r="A169" s="45" t="s">
        <v>179</v>
      </c>
      <c r="B169" s="135" t="s">
        <v>180</v>
      </c>
      <c r="C169" s="45" t="s">
        <v>46</v>
      </c>
      <c r="D169" s="45">
        <v>200</v>
      </c>
      <c r="E169" s="136"/>
      <c r="F169" s="136"/>
      <c r="G169" s="45"/>
      <c r="H169" s="136"/>
      <c r="I169" s="136"/>
      <c r="J169" s="51"/>
    </row>
    <row r="170" spans="1:10" ht="14.25">
      <c r="A170" s="45" t="s">
        <v>181</v>
      </c>
      <c r="B170" s="74" t="s">
        <v>182</v>
      </c>
      <c r="C170" s="45" t="s">
        <v>34</v>
      </c>
      <c r="D170" s="45">
        <v>100</v>
      </c>
      <c r="E170" s="136"/>
      <c r="F170" s="136"/>
      <c r="G170" s="45"/>
      <c r="H170" s="136"/>
      <c r="I170" s="136"/>
      <c r="J170" s="51"/>
    </row>
    <row r="171" spans="1:10" ht="14.25">
      <c r="A171" s="35"/>
      <c r="B171" s="140"/>
      <c r="C171" s="35"/>
      <c r="D171" s="35"/>
      <c r="E171" s="35"/>
      <c r="F171" s="141"/>
      <c r="G171" s="35"/>
      <c r="H171" s="142">
        <f>SUM(H143:H170)</f>
        <v>0</v>
      </c>
      <c r="I171" s="142">
        <f>SUM(I143:I170)</f>
        <v>0</v>
      </c>
      <c r="J171" s="143"/>
    </row>
    <row r="172" spans="1:10" ht="14.25"/>
    <row r="173" spans="1:10" ht="14.25"/>
    <row r="174" spans="1:10" ht="14.25">
      <c r="A174" s="35"/>
      <c r="B174" s="108" t="s">
        <v>183</v>
      </c>
      <c r="D174" s="35"/>
      <c r="E174" s="35"/>
      <c r="F174" s="35"/>
      <c r="G174" s="35"/>
      <c r="H174" s="35"/>
      <c r="I174" s="35"/>
      <c r="J174" s="35"/>
    </row>
    <row r="175" spans="1:10" ht="14.25">
      <c r="A175" s="134" t="s">
        <v>124</v>
      </c>
      <c r="B175" s="134" t="s">
        <v>125</v>
      </c>
      <c r="C175" s="134" t="s">
        <v>4</v>
      </c>
      <c r="D175" s="134" t="s">
        <v>5</v>
      </c>
      <c r="E175" s="134" t="s">
        <v>6</v>
      </c>
      <c r="F175" s="134" t="s">
        <v>7</v>
      </c>
      <c r="G175" s="134" t="s">
        <v>126</v>
      </c>
      <c r="H175" s="134" t="s">
        <v>8</v>
      </c>
      <c r="I175" s="134" t="s">
        <v>31</v>
      </c>
      <c r="J175" s="134" t="s">
        <v>10</v>
      </c>
    </row>
    <row r="176" spans="1:10" ht="195">
      <c r="A176" s="45"/>
      <c r="B176" s="137" t="s">
        <v>144</v>
      </c>
      <c r="C176" s="45"/>
      <c r="D176" s="45"/>
      <c r="E176" s="136"/>
      <c r="F176" s="136"/>
      <c r="G176" s="45"/>
      <c r="H176" s="136"/>
      <c r="I176" s="136"/>
      <c r="J176" s="51"/>
    </row>
    <row r="177" spans="1:10" ht="19.5">
      <c r="A177" s="45">
        <v>1</v>
      </c>
      <c r="B177" s="135" t="s">
        <v>146</v>
      </c>
      <c r="C177" s="45" t="s">
        <v>46</v>
      </c>
      <c r="D177" s="45">
        <v>100</v>
      </c>
      <c r="E177" s="136"/>
      <c r="F177" s="136"/>
      <c r="G177" s="45"/>
      <c r="H177" s="136"/>
      <c r="I177" s="136"/>
      <c r="J177" s="51"/>
    </row>
    <row r="178" spans="1:10" ht="19.5">
      <c r="A178" s="45">
        <v>2</v>
      </c>
      <c r="B178" s="135" t="s">
        <v>148</v>
      </c>
      <c r="C178" s="45" t="s">
        <v>46</v>
      </c>
      <c r="D178" s="45">
        <v>80</v>
      </c>
      <c r="E178" s="136"/>
      <c r="F178" s="136"/>
      <c r="G178" s="45"/>
      <c r="H178" s="136"/>
      <c r="I178" s="136"/>
      <c r="J178" s="51"/>
    </row>
    <row r="179" spans="1:10" ht="19.5">
      <c r="A179" s="45">
        <v>3</v>
      </c>
      <c r="B179" s="135" t="s">
        <v>150</v>
      </c>
      <c r="C179" s="45" t="s">
        <v>46</v>
      </c>
      <c r="D179" s="45">
        <v>70</v>
      </c>
      <c r="E179" s="136"/>
      <c r="F179" s="136"/>
      <c r="G179" s="45"/>
      <c r="H179" s="136"/>
      <c r="I179" s="136"/>
      <c r="J179" s="51"/>
    </row>
    <row r="180" spans="1:10" ht="19.5">
      <c r="A180" s="45">
        <v>4</v>
      </c>
      <c r="B180" s="135" t="s">
        <v>152</v>
      </c>
      <c r="C180" s="45" t="s">
        <v>46</v>
      </c>
      <c r="D180" s="45">
        <v>70</v>
      </c>
      <c r="E180" s="136"/>
      <c r="F180" s="136"/>
      <c r="G180" s="45"/>
      <c r="H180" s="136"/>
      <c r="I180" s="136"/>
      <c r="J180" s="51"/>
    </row>
    <row r="181" spans="1:10" ht="39">
      <c r="A181" s="45">
        <v>5</v>
      </c>
      <c r="B181" s="135" t="s">
        <v>156</v>
      </c>
      <c r="C181" s="45" t="s">
        <v>34</v>
      </c>
      <c r="D181" s="45">
        <v>350</v>
      </c>
      <c r="E181" s="136"/>
      <c r="F181" s="136"/>
      <c r="G181" s="45"/>
      <c r="H181" s="136"/>
      <c r="I181" s="136"/>
      <c r="J181" s="51"/>
    </row>
    <row r="182" spans="1:10" ht="48.75">
      <c r="A182" s="45">
        <v>6</v>
      </c>
      <c r="B182" s="135" t="s">
        <v>184</v>
      </c>
      <c r="C182" s="45" t="s">
        <v>34</v>
      </c>
      <c r="D182" s="45">
        <v>450</v>
      </c>
      <c r="E182" s="136"/>
      <c r="F182" s="136"/>
      <c r="G182" s="45"/>
      <c r="H182" s="136"/>
      <c r="I182" s="136"/>
      <c r="J182" s="51"/>
    </row>
    <row r="183" spans="1:10" ht="68.25">
      <c r="A183" s="45">
        <v>7</v>
      </c>
      <c r="B183" s="135" t="s">
        <v>185</v>
      </c>
      <c r="C183" s="45" t="s">
        <v>34</v>
      </c>
      <c r="D183" s="45">
        <v>100</v>
      </c>
      <c r="E183" s="136"/>
      <c r="F183" s="136"/>
      <c r="G183" s="45"/>
      <c r="H183" s="136"/>
      <c r="I183" s="136"/>
      <c r="J183" s="51"/>
    </row>
    <row r="184" spans="1:10" ht="14.25">
      <c r="A184" s="45">
        <v>8</v>
      </c>
      <c r="B184" s="135" t="s">
        <v>186</v>
      </c>
      <c r="C184" s="45" t="s">
        <v>46</v>
      </c>
      <c r="D184" s="45">
        <v>400</v>
      </c>
      <c r="E184" s="136"/>
      <c r="F184" s="136"/>
      <c r="G184" s="45"/>
      <c r="H184" s="136"/>
      <c r="I184" s="136"/>
      <c r="J184" s="51"/>
    </row>
    <row r="185" spans="1:10" ht="14.25">
      <c r="A185" s="45">
        <v>9</v>
      </c>
      <c r="B185" s="135" t="s">
        <v>160</v>
      </c>
      <c r="C185" s="45" t="s">
        <v>46</v>
      </c>
      <c r="D185" s="45">
        <v>6000</v>
      </c>
      <c r="E185" s="136"/>
      <c r="F185" s="136"/>
      <c r="G185" s="45"/>
      <c r="H185" s="136"/>
      <c r="I185" s="136"/>
      <c r="J185" s="51"/>
    </row>
    <row r="186" spans="1:10" ht="39">
      <c r="A186" s="45">
        <v>10</v>
      </c>
      <c r="B186" s="135" t="s">
        <v>187</v>
      </c>
      <c r="C186" s="45" t="s">
        <v>34</v>
      </c>
      <c r="D186" s="45">
        <v>200</v>
      </c>
      <c r="E186" s="136"/>
      <c r="F186" s="136"/>
      <c r="G186" s="45"/>
      <c r="H186" s="136"/>
      <c r="I186" s="136"/>
      <c r="J186" s="51"/>
    </row>
    <row r="187" spans="1:10" ht="107.25">
      <c r="A187" s="45">
        <v>11</v>
      </c>
      <c r="B187" s="135" t="s">
        <v>188</v>
      </c>
      <c r="C187" s="45" t="s">
        <v>34</v>
      </c>
      <c r="D187" s="45">
        <v>200</v>
      </c>
      <c r="E187" s="136"/>
      <c r="F187" s="136"/>
      <c r="G187" s="45"/>
      <c r="H187" s="136"/>
      <c r="I187" s="136"/>
      <c r="J187" s="51"/>
    </row>
    <row r="188" spans="1:10" ht="14.25">
      <c r="A188" s="45">
        <v>12</v>
      </c>
      <c r="B188" s="135" t="s">
        <v>189</v>
      </c>
      <c r="C188" s="45" t="s">
        <v>34</v>
      </c>
      <c r="D188" s="45">
        <v>5000</v>
      </c>
      <c r="E188" s="136"/>
      <c r="F188" s="136"/>
      <c r="G188" s="45"/>
      <c r="H188" s="136"/>
      <c r="I188" s="136"/>
      <c r="J188" s="51"/>
    </row>
    <row r="189" spans="1:10" ht="19.5">
      <c r="A189" s="45">
        <v>13</v>
      </c>
      <c r="B189" s="135" t="s">
        <v>190</v>
      </c>
      <c r="C189" s="45" t="s">
        <v>34</v>
      </c>
      <c r="D189" s="45">
        <v>200</v>
      </c>
      <c r="E189" s="136"/>
      <c r="F189" s="136"/>
      <c r="G189" s="45"/>
      <c r="H189" s="136"/>
      <c r="I189" s="136"/>
      <c r="J189" s="51"/>
    </row>
    <row r="190" spans="1:10" ht="19.5">
      <c r="A190" s="45">
        <v>14</v>
      </c>
      <c r="B190" s="135" t="s">
        <v>191</v>
      </c>
      <c r="C190" s="45" t="s">
        <v>34</v>
      </c>
      <c r="D190" s="45">
        <v>200</v>
      </c>
      <c r="E190" s="136"/>
      <c r="F190" s="136"/>
      <c r="G190" s="45"/>
      <c r="H190" s="136"/>
      <c r="I190" s="136"/>
      <c r="J190" s="51"/>
    </row>
    <row r="191" spans="1:10" ht="14.25">
      <c r="A191" s="45">
        <v>15</v>
      </c>
      <c r="B191" s="135" t="s">
        <v>192</v>
      </c>
      <c r="C191" s="45" t="s">
        <v>34</v>
      </c>
      <c r="D191" s="45">
        <v>100</v>
      </c>
      <c r="E191" s="136"/>
      <c r="F191" s="136"/>
      <c r="G191" s="45"/>
      <c r="H191" s="136"/>
      <c r="I191" s="136"/>
      <c r="J191" s="51"/>
    </row>
    <row r="192" spans="1:10" ht="97.5">
      <c r="A192" s="45">
        <v>16</v>
      </c>
      <c r="B192" s="135" t="s">
        <v>193</v>
      </c>
      <c r="C192" s="45" t="s">
        <v>34</v>
      </c>
      <c r="D192" s="45">
        <v>100</v>
      </c>
      <c r="E192" s="136"/>
      <c r="F192" s="136"/>
      <c r="G192" s="45"/>
      <c r="H192" s="136"/>
      <c r="I192" s="136"/>
      <c r="J192" s="51"/>
    </row>
    <row r="193" spans="1:10" ht="107.25">
      <c r="A193" s="45">
        <v>17</v>
      </c>
      <c r="B193" s="135" t="s">
        <v>194</v>
      </c>
      <c r="C193" s="45" t="s">
        <v>34</v>
      </c>
      <c r="D193" s="45">
        <v>100</v>
      </c>
      <c r="E193" s="136"/>
      <c r="F193" s="136"/>
      <c r="G193" s="45"/>
      <c r="H193" s="136"/>
      <c r="I193" s="136"/>
      <c r="J193" s="51"/>
    </row>
    <row r="194" spans="1:10" ht="78">
      <c r="A194" s="45">
        <v>18</v>
      </c>
      <c r="B194" s="144" t="s">
        <v>195</v>
      </c>
      <c r="C194" s="45" t="s">
        <v>34</v>
      </c>
      <c r="D194" s="45">
        <v>20</v>
      </c>
      <c r="E194" s="136"/>
      <c r="F194" s="136"/>
      <c r="G194" s="45"/>
      <c r="H194" s="136"/>
      <c r="I194" s="136"/>
      <c r="J194" s="51"/>
    </row>
    <row r="195" spans="1:10" ht="29.25">
      <c r="A195" s="45">
        <v>19</v>
      </c>
      <c r="B195" s="135" t="s">
        <v>196</v>
      </c>
      <c r="C195" s="45" t="s">
        <v>15</v>
      </c>
      <c r="D195" s="45">
        <v>100</v>
      </c>
      <c r="E195" s="136"/>
      <c r="F195" s="136"/>
      <c r="G195" s="45"/>
      <c r="H195" s="136"/>
      <c r="I195" s="136"/>
      <c r="J195" s="51"/>
    </row>
    <row r="196" spans="1:10" ht="29.25">
      <c r="A196" s="45">
        <v>20</v>
      </c>
      <c r="B196" s="135" t="s">
        <v>197</v>
      </c>
      <c r="C196" s="45" t="s">
        <v>15</v>
      </c>
      <c r="D196" s="45">
        <v>100</v>
      </c>
      <c r="E196" s="136"/>
      <c r="F196" s="136"/>
      <c r="G196" s="45"/>
      <c r="H196" s="136"/>
      <c r="I196" s="136"/>
      <c r="J196" s="51"/>
    </row>
    <row r="197" spans="1:10" ht="29.25">
      <c r="A197" s="45">
        <v>21</v>
      </c>
      <c r="B197" s="145" t="s">
        <v>198</v>
      </c>
      <c r="C197" s="45" t="s">
        <v>34</v>
      </c>
      <c r="D197" s="45">
        <v>600</v>
      </c>
      <c r="E197" s="136"/>
      <c r="F197" s="136"/>
      <c r="G197" s="45"/>
      <c r="H197" s="136"/>
      <c r="I197" s="136"/>
      <c r="J197" s="51"/>
    </row>
    <row r="198" spans="1:10" ht="14.25">
      <c r="A198" s="45">
        <v>22</v>
      </c>
      <c r="B198" s="135" t="s">
        <v>199</v>
      </c>
      <c r="C198" s="45" t="s">
        <v>34</v>
      </c>
      <c r="D198" s="45">
        <v>600</v>
      </c>
      <c r="E198" s="136"/>
      <c r="F198" s="136"/>
      <c r="G198" s="45"/>
      <c r="H198" s="136"/>
      <c r="I198" s="136"/>
      <c r="J198" s="51"/>
    </row>
    <row r="199" spans="1:10" ht="14.25">
      <c r="A199" s="45">
        <v>23</v>
      </c>
      <c r="B199" s="135" t="s">
        <v>200</v>
      </c>
      <c r="C199" s="45" t="s">
        <v>46</v>
      </c>
      <c r="D199" s="45">
        <v>100</v>
      </c>
      <c r="E199" s="136"/>
      <c r="F199" s="136"/>
      <c r="G199" s="45"/>
      <c r="H199" s="136"/>
      <c r="I199" s="136"/>
      <c r="J199" s="51"/>
    </row>
    <row r="200" spans="1:10" ht="156">
      <c r="A200" s="45">
        <v>24</v>
      </c>
      <c r="B200" s="135" t="s">
        <v>201</v>
      </c>
      <c r="C200" s="45" t="s">
        <v>34</v>
      </c>
      <c r="D200" s="45">
        <v>15000</v>
      </c>
      <c r="E200" s="136"/>
      <c r="F200" s="136"/>
      <c r="G200" s="45"/>
      <c r="H200" s="136"/>
      <c r="I200" s="136"/>
      <c r="J200" s="51"/>
    </row>
    <row r="201" spans="1:10" ht="48.75">
      <c r="A201" s="45">
        <v>25</v>
      </c>
      <c r="B201" s="135" t="s">
        <v>202</v>
      </c>
      <c r="C201" s="45" t="s">
        <v>34</v>
      </c>
      <c r="D201" s="45">
        <v>18000</v>
      </c>
      <c r="E201" s="136"/>
      <c r="F201" s="136"/>
      <c r="G201" s="45"/>
      <c r="H201" s="136"/>
      <c r="I201" s="136"/>
      <c r="J201" s="51"/>
    </row>
    <row r="202" spans="1:10" ht="87.75">
      <c r="A202" s="45">
        <v>26</v>
      </c>
      <c r="B202" s="135" t="s">
        <v>172</v>
      </c>
      <c r="C202" s="45" t="s">
        <v>34</v>
      </c>
      <c r="D202" s="45">
        <v>25000</v>
      </c>
      <c r="E202" s="136"/>
      <c r="F202" s="136"/>
      <c r="G202" s="45"/>
      <c r="H202" s="136"/>
      <c r="I202" s="136"/>
      <c r="J202" s="51"/>
    </row>
    <row r="203" spans="1:10" ht="87.75">
      <c r="A203" s="45">
        <v>27</v>
      </c>
      <c r="B203" s="137" t="s">
        <v>203</v>
      </c>
      <c r="C203" s="45" t="s">
        <v>34</v>
      </c>
      <c r="D203" s="45">
        <v>20</v>
      </c>
      <c r="E203" s="136"/>
      <c r="F203" s="136"/>
      <c r="G203" s="45"/>
      <c r="H203" s="136"/>
      <c r="I203" s="136"/>
      <c r="J203" s="51"/>
    </row>
    <row r="204" spans="1:10" ht="29.25">
      <c r="A204" s="45">
        <v>28</v>
      </c>
      <c r="B204" s="135" t="s">
        <v>204</v>
      </c>
      <c r="C204" s="45" t="s">
        <v>34</v>
      </c>
      <c r="D204" s="45">
        <v>20</v>
      </c>
      <c r="E204" s="136"/>
      <c r="F204" s="136"/>
      <c r="G204" s="45"/>
      <c r="H204" s="136"/>
      <c r="I204" s="136"/>
      <c r="J204" s="51"/>
    </row>
    <row r="205" spans="1:10" ht="14.25">
      <c r="A205" s="45">
        <v>29</v>
      </c>
      <c r="B205" s="135" t="s">
        <v>205</v>
      </c>
      <c r="C205" s="45" t="s">
        <v>34</v>
      </c>
      <c r="D205" s="45">
        <v>350</v>
      </c>
      <c r="E205" s="136"/>
      <c r="F205" s="136"/>
      <c r="G205" s="45"/>
      <c r="H205" s="136"/>
      <c r="I205" s="136"/>
      <c r="J205" s="51"/>
    </row>
    <row r="206" spans="1:10" ht="14.25">
      <c r="A206" s="45">
        <v>30</v>
      </c>
      <c r="B206" s="135" t="s">
        <v>206</v>
      </c>
      <c r="C206" s="45" t="s">
        <v>34</v>
      </c>
      <c r="D206" s="45">
        <v>20</v>
      </c>
      <c r="E206" s="136"/>
      <c r="F206" s="136"/>
      <c r="G206" s="45"/>
      <c r="H206" s="136"/>
      <c r="I206" s="136"/>
      <c r="J206" s="51"/>
    </row>
    <row r="207" spans="1:10" ht="29.25">
      <c r="A207" s="45">
        <v>31</v>
      </c>
      <c r="B207" s="135" t="s">
        <v>207</v>
      </c>
      <c r="C207" s="45" t="s">
        <v>34</v>
      </c>
      <c r="D207" s="45">
        <v>100</v>
      </c>
      <c r="E207" s="136"/>
      <c r="F207" s="136"/>
      <c r="G207" s="45"/>
      <c r="H207" s="136"/>
      <c r="I207" s="136"/>
      <c r="J207" s="51"/>
    </row>
    <row r="208" spans="1:10" ht="14.25">
      <c r="A208" s="45">
        <v>32</v>
      </c>
      <c r="B208" s="135" t="s">
        <v>208</v>
      </c>
      <c r="C208" s="45" t="s">
        <v>34</v>
      </c>
      <c r="D208" s="45">
        <v>600</v>
      </c>
      <c r="E208" s="136"/>
      <c r="F208" s="136"/>
      <c r="G208" s="45"/>
      <c r="H208" s="136"/>
      <c r="I208" s="136"/>
      <c r="J208" s="51"/>
    </row>
    <row r="209" spans="1:12" ht="14.25">
      <c r="A209" s="45">
        <v>33</v>
      </c>
      <c r="B209" s="139" t="s">
        <v>209</v>
      </c>
      <c r="C209" s="45" t="s">
        <v>34</v>
      </c>
      <c r="D209" s="45">
        <v>100</v>
      </c>
      <c r="E209" s="136"/>
      <c r="F209" s="136"/>
      <c r="G209" s="45"/>
      <c r="H209" s="136"/>
      <c r="I209" s="136"/>
      <c r="J209" s="51"/>
    </row>
    <row r="210" spans="1:12" ht="14.25">
      <c r="A210" s="45">
        <v>34</v>
      </c>
      <c r="B210" s="139" t="s">
        <v>210</v>
      </c>
      <c r="C210" s="45" t="s">
        <v>34</v>
      </c>
      <c r="D210" s="45">
        <v>10</v>
      </c>
      <c r="E210" s="136"/>
      <c r="F210" s="136"/>
      <c r="G210" s="45"/>
      <c r="H210" s="136"/>
      <c r="I210" s="136"/>
      <c r="J210" s="51"/>
    </row>
    <row r="211" spans="1:12" ht="14.25">
      <c r="A211" s="45">
        <v>35</v>
      </c>
      <c r="B211" s="139" t="s">
        <v>211</v>
      </c>
      <c r="C211" s="45" t="s">
        <v>34</v>
      </c>
      <c r="D211" s="45">
        <v>10</v>
      </c>
      <c r="E211" s="136"/>
      <c r="F211" s="136"/>
      <c r="G211" s="45"/>
      <c r="H211" s="136"/>
      <c r="I211" s="136"/>
      <c r="J211" s="51"/>
    </row>
    <row r="212" spans="1:12" ht="14.25">
      <c r="A212" s="45">
        <v>36</v>
      </c>
      <c r="B212" s="135" t="s">
        <v>212</v>
      </c>
      <c r="C212" s="45" t="s">
        <v>34</v>
      </c>
      <c r="D212" s="45">
        <v>80</v>
      </c>
      <c r="E212" s="136"/>
      <c r="F212" s="136"/>
      <c r="G212" s="45"/>
      <c r="H212" s="136"/>
      <c r="I212" s="136"/>
      <c r="J212" s="51"/>
    </row>
    <row r="213" spans="1:12" ht="14.25">
      <c r="A213" s="45">
        <v>37</v>
      </c>
      <c r="B213" s="135" t="s">
        <v>213</v>
      </c>
      <c r="C213" s="45"/>
      <c r="D213" s="45"/>
      <c r="E213" s="136"/>
      <c r="F213" s="136"/>
      <c r="G213" s="45"/>
      <c r="H213" s="136"/>
      <c r="I213" s="136"/>
      <c r="J213" s="51"/>
    </row>
    <row r="214" spans="1:12" ht="58.5">
      <c r="A214" s="45">
        <v>38</v>
      </c>
      <c r="B214" s="146" t="s">
        <v>214</v>
      </c>
      <c r="C214" s="45" t="s">
        <v>46</v>
      </c>
      <c r="D214" s="45">
        <v>100</v>
      </c>
      <c r="E214" s="136"/>
      <c r="F214" s="136"/>
      <c r="G214" s="45"/>
      <c r="H214" s="136"/>
      <c r="I214" s="136"/>
      <c r="J214" s="51"/>
    </row>
    <row r="215" spans="1:12" ht="48.75">
      <c r="A215" s="45">
        <v>39</v>
      </c>
      <c r="B215" s="147" t="s">
        <v>215</v>
      </c>
      <c r="C215" s="45" t="s">
        <v>34</v>
      </c>
      <c r="D215" s="45">
        <v>20</v>
      </c>
      <c r="E215" s="136"/>
      <c r="F215" s="136"/>
      <c r="G215" s="45"/>
      <c r="H215" s="136"/>
      <c r="I215" s="136"/>
      <c r="J215" s="51"/>
    </row>
    <row r="216" spans="1:12" ht="14.25">
      <c r="A216" s="35"/>
      <c r="B216" s="140"/>
      <c r="C216" s="35"/>
      <c r="D216" s="35"/>
      <c r="E216" s="35"/>
      <c r="F216" s="141"/>
      <c r="G216" s="35"/>
      <c r="H216" s="142">
        <f>SUM(H176:H215)</f>
        <v>0</v>
      </c>
      <c r="I216" s="142">
        <f>SUM(I176:I215)</f>
        <v>0</v>
      </c>
      <c r="J216" s="143"/>
    </row>
    <row r="217" spans="1:12" ht="14.25"/>
    <row r="218" spans="1:12" ht="14.25">
      <c r="A218" s="108"/>
      <c r="B218" s="108" t="s">
        <v>216</v>
      </c>
      <c r="C218" s="148"/>
      <c r="D218" s="149"/>
      <c r="E218" s="150"/>
      <c r="F218" s="150"/>
      <c r="G218" s="150"/>
      <c r="H218" s="151"/>
      <c r="I218" s="152"/>
      <c r="J218" s="151"/>
      <c r="K218" s="151"/>
      <c r="L218" s="151"/>
    </row>
    <row r="219" spans="1:12" ht="45">
      <c r="A219" s="153" t="s">
        <v>2</v>
      </c>
      <c r="B219" s="154" t="s">
        <v>3</v>
      </c>
      <c r="C219" s="154" t="s">
        <v>4</v>
      </c>
      <c r="D219" s="155" t="s">
        <v>5</v>
      </c>
      <c r="E219" s="156" t="s">
        <v>7</v>
      </c>
      <c r="F219" s="156" t="s">
        <v>6</v>
      </c>
      <c r="G219" s="156" t="s">
        <v>31</v>
      </c>
      <c r="H219" s="154" t="s">
        <v>8</v>
      </c>
      <c r="I219" s="154" t="s">
        <v>9</v>
      </c>
      <c r="J219" s="157" t="s">
        <v>10</v>
      </c>
      <c r="K219" s="157" t="s">
        <v>11</v>
      </c>
      <c r="L219" s="157" t="s">
        <v>12</v>
      </c>
    </row>
    <row r="220" spans="1:12" ht="39">
      <c r="A220" s="158">
        <v>1</v>
      </c>
      <c r="B220" s="147" t="s">
        <v>217</v>
      </c>
      <c r="C220" s="159" t="s">
        <v>218</v>
      </c>
      <c r="D220" s="160">
        <v>5000</v>
      </c>
      <c r="E220" s="161"/>
      <c r="F220" s="162"/>
      <c r="G220" s="162"/>
      <c r="H220" s="163"/>
      <c r="I220" s="164"/>
      <c r="J220" s="165"/>
      <c r="K220" s="165"/>
      <c r="L220" s="165"/>
    </row>
    <row r="221" spans="1:12" ht="14.25">
      <c r="A221" s="166"/>
      <c r="B221" s="167"/>
      <c r="C221" s="168"/>
      <c r="D221" s="169"/>
      <c r="E221" s="170"/>
      <c r="F221" s="170"/>
      <c r="G221" s="171">
        <f>SUM(G220:G220)</f>
        <v>0</v>
      </c>
      <c r="H221" s="172">
        <f>SUM(H220:H220)</f>
        <v>0</v>
      </c>
      <c r="I221" s="152"/>
      <c r="J221" s="151"/>
      <c r="K221" s="151"/>
      <c r="L221" s="151"/>
    </row>
    <row r="222" spans="1:12" ht="14.25"/>
    <row r="223" spans="1:12" ht="14.25">
      <c r="A223" s="108"/>
      <c r="B223" s="108" t="s">
        <v>219</v>
      </c>
      <c r="C223" s="173"/>
      <c r="D223" s="173"/>
      <c r="E223" s="173"/>
      <c r="F223" s="173"/>
      <c r="G223" s="173"/>
      <c r="H223" s="173"/>
      <c r="I223" s="173"/>
      <c r="J223" s="173"/>
      <c r="K223" s="173"/>
      <c r="L223" s="173"/>
    </row>
    <row r="224" spans="1:12" ht="45">
      <c r="A224" s="153" t="s">
        <v>2</v>
      </c>
      <c r="B224" s="154" t="s">
        <v>3</v>
      </c>
      <c r="C224" s="154" t="s">
        <v>4</v>
      </c>
      <c r="D224" s="155" t="s">
        <v>5</v>
      </c>
      <c r="E224" s="156" t="s">
        <v>7</v>
      </c>
      <c r="F224" s="156" t="s">
        <v>6</v>
      </c>
      <c r="G224" s="156" t="s">
        <v>31</v>
      </c>
      <c r="H224" s="154" t="s">
        <v>8</v>
      </c>
      <c r="I224" s="154" t="s">
        <v>9</v>
      </c>
      <c r="J224" s="157" t="s">
        <v>10</v>
      </c>
      <c r="K224" s="157" t="s">
        <v>11</v>
      </c>
      <c r="L224" s="157" t="s">
        <v>12</v>
      </c>
    </row>
    <row r="225" spans="1:12" ht="165.75">
      <c r="A225" s="174">
        <v>1</v>
      </c>
      <c r="B225" s="175" t="s">
        <v>220</v>
      </c>
      <c r="C225" s="176" t="s">
        <v>46</v>
      </c>
      <c r="D225" s="177">
        <v>5000</v>
      </c>
      <c r="E225" s="161"/>
      <c r="F225" s="162"/>
      <c r="G225" s="162"/>
      <c r="H225" s="163"/>
      <c r="I225" s="178"/>
      <c r="J225" s="157"/>
      <c r="K225" s="157"/>
      <c r="L225" s="157"/>
    </row>
    <row r="226" spans="1:12" ht="14.25">
      <c r="A226" s="179"/>
      <c r="B226" s="180"/>
      <c r="C226" s="148"/>
      <c r="D226" s="149"/>
      <c r="E226" s="170"/>
      <c r="F226" s="170"/>
      <c r="G226" s="171">
        <f>SUM(G225:G225)</f>
        <v>0</v>
      </c>
      <c r="H226" s="172">
        <f>SUM(H225:H225)</f>
        <v>0</v>
      </c>
      <c r="I226" s="164"/>
      <c r="J226" s="165"/>
      <c r="K226" s="165"/>
      <c r="L226" s="165"/>
    </row>
    <row r="227" spans="1:12" ht="14.25"/>
    <row r="228" spans="1:12" ht="14.25">
      <c r="A228" s="181"/>
      <c r="B228" s="184" t="s">
        <v>221</v>
      </c>
      <c r="C228" s="184"/>
      <c r="D228" s="184"/>
      <c r="E228" s="184"/>
      <c r="F228" s="184"/>
      <c r="G228" s="184"/>
      <c r="H228" s="181"/>
      <c r="I228" s="181"/>
      <c r="J228" s="181"/>
      <c r="K228" s="77"/>
      <c r="L228" s="77"/>
    </row>
    <row r="229" spans="1:12" ht="14.25">
      <c r="A229" s="181"/>
      <c r="B229" s="184" t="s">
        <v>222</v>
      </c>
      <c r="C229" s="184"/>
      <c r="D229" s="184"/>
      <c r="E229" s="184"/>
      <c r="F229" s="184"/>
      <c r="G229" s="184"/>
      <c r="H229" s="184"/>
      <c r="I229" s="184"/>
      <c r="J229" s="181"/>
      <c r="K229" s="77"/>
      <c r="L229" s="77"/>
    </row>
    <row r="230" spans="1:12" ht="14.25" customHeight="1">
      <c r="A230" s="185" t="s">
        <v>223</v>
      </c>
      <c r="B230" s="185"/>
      <c r="C230" s="185"/>
      <c r="D230" s="185"/>
      <c r="E230" s="185"/>
      <c r="F230" s="185"/>
      <c r="G230" s="185"/>
      <c r="H230" s="185"/>
      <c r="I230" s="185"/>
      <c r="J230" s="185"/>
      <c r="K230" s="185"/>
      <c r="L230" s="185"/>
    </row>
    <row r="231" spans="1:12" ht="14.25">
      <c r="A231" s="185"/>
      <c r="B231" s="185"/>
      <c r="C231" s="185"/>
      <c r="D231" s="185"/>
      <c r="E231" s="185"/>
      <c r="F231" s="185"/>
      <c r="G231" s="185"/>
      <c r="H231" s="185"/>
      <c r="I231" s="185"/>
      <c r="J231" s="185"/>
      <c r="K231" s="185"/>
      <c r="L231" s="185"/>
    </row>
    <row r="232" spans="1:12" ht="14.25">
      <c r="A232" s="185"/>
      <c r="B232" s="185"/>
      <c r="C232" s="185"/>
      <c r="D232" s="185"/>
      <c r="E232" s="185"/>
      <c r="F232" s="185"/>
      <c r="G232" s="185"/>
      <c r="H232" s="185"/>
      <c r="I232" s="185"/>
      <c r="J232" s="185"/>
      <c r="K232" s="185"/>
      <c r="L232" s="185"/>
    </row>
    <row r="233" spans="1:12" ht="14.25">
      <c r="A233" s="185"/>
      <c r="B233" s="185"/>
      <c r="C233" s="185"/>
      <c r="D233" s="185"/>
      <c r="E233" s="185"/>
      <c r="F233" s="185"/>
      <c r="G233" s="185"/>
      <c r="H233" s="185"/>
      <c r="I233" s="185"/>
      <c r="J233" s="185"/>
      <c r="K233" s="185"/>
      <c r="L233" s="185"/>
    </row>
    <row r="234" spans="1:12" ht="14.25">
      <c r="A234" s="185"/>
      <c r="B234" s="185"/>
      <c r="C234" s="185"/>
      <c r="D234" s="185"/>
      <c r="E234" s="185"/>
      <c r="F234" s="185"/>
      <c r="G234" s="185"/>
      <c r="H234" s="185"/>
      <c r="I234" s="185"/>
      <c r="J234" s="185"/>
      <c r="K234" s="185"/>
      <c r="L234" s="185"/>
    </row>
    <row r="235" spans="1:12" ht="14.25">
      <c r="A235" s="185"/>
      <c r="B235" s="185"/>
      <c r="C235" s="185"/>
      <c r="D235" s="185"/>
      <c r="E235" s="185"/>
      <c r="F235" s="185"/>
      <c r="G235" s="185"/>
      <c r="H235" s="185"/>
      <c r="I235" s="185"/>
      <c r="J235" s="185"/>
      <c r="K235" s="185"/>
      <c r="L235" s="185"/>
    </row>
    <row r="236" spans="1:12" ht="14.25">
      <c r="A236" s="185"/>
      <c r="B236" s="185"/>
      <c r="C236" s="185"/>
      <c r="D236" s="185"/>
      <c r="E236" s="185"/>
      <c r="F236" s="185"/>
      <c r="G236" s="185"/>
      <c r="H236" s="185"/>
      <c r="I236" s="185"/>
      <c r="J236" s="185"/>
      <c r="K236" s="185"/>
      <c r="L236" s="185"/>
    </row>
    <row r="237" spans="1:12" ht="14.25">
      <c r="A237" s="185"/>
      <c r="B237" s="185"/>
      <c r="C237" s="185"/>
      <c r="D237" s="185"/>
      <c r="E237" s="185"/>
      <c r="F237" s="185"/>
      <c r="G237" s="185"/>
      <c r="H237" s="185"/>
      <c r="I237" s="185"/>
      <c r="J237" s="185"/>
      <c r="K237" s="185"/>
      <c r="L237" s="185"/>
    </row>
    <row r="238" spans="1:12" ht="14.25">
      <c r="A238" s="185"/>
      <c r="B238" s="185"/>
      <c r="C238" s="185"/>
      <c r="D238" s="185"/>
      <c r="E238" s="185"/>
      <c r="F238" s="185"/>
      <c r="G238" s="185"/>
      <c r="H238" s="185"/>
      <c r="I238" s="185"/>
      <c r="J238" s="185"/>
      <c r="K238" s="185"/>
      <c r="L238" s="185"/>
    </row>
    <row r="239" spans="1:12" ht="14.25">
      <c r="A239" s="185"/>
      <c r="B239" s="185"/>
      <c r="C239" s="185"/>
      <c r="D239" s="185"/>
      <c r="E239" s="185"/>
      <c r="F239" s="185"/>
      <c r="G239" s="185"/>
      <c r="H239" s="185"/>
      <c r="I239" s="185"/>
      <c r="J239" s="185"/>
      <c r="K239" s="185"/>
      <c r="L239" s="185"/>
    </row>
    <row r="240" spans="1:12" ht="14.25">
      <c r="A240" s="185"/>
      <c r="B240" s="185"/>
      <c r="C240" s="185"/>
      <c r="D240" s="185"/>
      <c r="E240" s="185"/>
      <c r="F240" s="185"/>
      <c r="G240" s="185"/>
      <c r="H240" s="185"/>
      <c r="I240" s="185"/>
      <c r="J240" s="185"/>
      <c r="K240" s="185"/>
      <c r="L240" s="185"/>
    </row>
    <row r="241" spans="1:12" ht="14.25">
      <c r="A241" s="185"/>
      <c r="B241" s="185"/>
      <c r="C241" s="185"/>
      <c r="D241" s="185"/>
      <c r="E241" s="185"/>
      <c r="F241" s="185"/>
      <c r="G241" s="185"/>
      <c r="H241" s="185"/>
      <c r="I241" s="185"/>
      <c r="J241" s="185"/>
      <c r="K241" s="185"/>
      <c r="L241" s="185"/>
    </row>
    <row r="242" spans="1:12" ht="14.25">
      <c r="A242" s="185"/>
      <c r="B242" s="185"/>
      <c r="C242" s="185"/>
      <c r="D242" s="185"/>
      <c r="E242" s="185"/>
      <c r="F242" s="185"/>
      <c r="G242" s="185"/>
      <c r="H242" s="185"/>
      <c r="I242" s="185"/>
      <c r="J242" s="185"/>
      <c r="K242" s="185"/>
      <c r="L242" s="185"/>
    </row>
    <row r="243" spans="1:12" ht="198.75" customHeight="1">
      <c r="A243" s="185"/>
      <c r="B243" s="185"/>
      <c r="C243" s="185"/>
      <c r="D243" s="185"/>
      <c r="E243" s="185"/>
      <c r="F243" s="185"/>
      <c r="G243" s="185"/>
      <c r="H243" s="185"/>
      <c r="I243" s="185"/>
      <c r="J243" s="185"/>
      <c r="K243" s="185"/>
      <c r="L243" s="185"/>
    </row>
    <row r="244" spans="1:12" ht="14.25"/>
  </sheetData>
  <mergeCells count="8">
    <mergeCell ref="B229:I229"/>
    <mergeCell ref="A230:L243"/>
    <mergeCell ref="A1:K6"/>
    <mergeCell ref="B88:J88"/>
    <mergeCell ref="B89:J89"/>
    <mergeCell ref="B90:J90"/>
    <mergeCell ref="B91:J91"/>
    <mergeCell ref="B228:G228"/>
  </mergeCells>
  <pageMargins left="0.35433070866141703" right="0.35433070866141703" top="0.74803149606299213" bottom="0.74803149606299213" header="0.35433070866141703" footer="0.35433070866141703"/>
  <pageSetup paperSize="0" scale="89" fitToWidth="0" fitToHeight="0" pageOrder="overThenDown" orientation="landscape" useFirstPageNumber="1" horizontalDpi="0" verticalDpi="0" copies="0"/>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2:D21"/>
  <sheetViews>
    <sheetView workbookViewId="0"/>
  </sheetViews>
  <sheetFormatPr defaultRowHeight="14.25"/>
  <cols>
    <col min="1" max="1" width="10.75" customWidth="1"/>
    <col min="2" max="3" width="10.625" customWidth="1"/>
    <col min="4" max="4" width="19.75" customWidth="1"/>
    <col min="5" max="5" width="9" customWidth="1"/>
  </cols>
  <sheetData>
    <row r="2" spans="3:4">
      <c r="C2" s="186" t="str">
        <f>Sheet1!B7</f>
        <v>Część 1</v>
      </c>
      <c r="D2" s="187">
        <f>Sheet1!G16</f>
        <v>0</v>
      </c>
    </row>
    <row r="3" spans="3:4">
      <c r="C3" s="186" t="str">
        <f>Sheet1!B17</f>
        <v>Część 2</v>
      </c>
      <c r="D3" s="187">
        <f>Sheet1!G21</f>
        <v>0</v>
      </c>
    </row>
    <row r="4" spans="3:4">
      <c r="C4" s="186" t="str">
        <f>Sheet1!B22</f>
        <v>Część 3</v>
      </c>
      <c r="D4" s="187">
        <f>Sheet1!G26</f>
        <v>0</v>
      </c>
    </row>
    <row r="5" spans="3:4">
      <c r="C5" s="186" t="str">
        <f>Sheet1!B28</f>
        <v>Część 4</v>
      </c>
      <c r="D5" s="187">
        <f>Sheet1!G32</f>
        <v>0</v>
      </c>
    </row>
    <row r="6" spans="3:4">
      <c r="C6" s="186" t="str">
        <f>Sheet1!B33</f>
        <v>Część 5</v>
      </c>
      <c r="D6" s="187">
        <f>Sheet1!H36</f>
        <v>0</v>
      </c>
    </row>
    <row r="7" spans="3:4" ht="15">
      <c r="C7" s="188" t="str">
        <f>Sheet1!B37</f>
        <v>Część 6</v>
      </c>
      <c r="D7" s="187">
        <f>Sheet1!G40</f>
        <v>0</v>
      </c>
    </row>
    <row r="8" spans="3:4">
      <c r="C8" t="str">
        <f>Sheet1!B41</f>
        <v>Część 7</v>
      </c>
      <c r="D8" s="187">
        <f>Sheet1!G44</f>
        <v>0</v>
      </c>
    </row>
    <row r="9" spans="3:4">
      <c r="C9" t="str">
        <f>Sheet1!B45</f>
        <v>Część 8</v>
      </c>
      <c r="D9" s="187">
        <f>Sheet1!G48</f>
        <v>0</v>
      </c>
    </row>
    <row r="10" spans="3:4">
      <c r="C10" t="str">
        <f>Sheet1!B49</f>
        <v>Część 9</v>
      </c>
      <c r="D10" s="186">
        <f>Sheet1!H85</f>
        <v>0</v>
      </c>
    </row>
    <row r="11" spans="3:4">
      <c r="C11" t="str">
        <f>Sheet1!B93</f>
        <v>Część 10</v>
      </c>
      <c r="D11" s="187">
        <f>Sheet1!G96</f>
        <v>0</v>
      </c>
    </row>
    <row r="12" spans="3:4">
      <c r="C12" t="str">
        <f>Sheet1!B97</f>
        <v>Część 11</v>
      </c>
      <c r="D12" s="187">
        <f>Sheet1!G111</f>
        <v>0</v>
      </c>
    </row>
    <row r="13" spans="3:4">
      <c r="C13" t="str">
        <f>Sheet1!B112</f>
        <v>Część 12</v>
      </c>
      <c r="D13" s="186">
        <f>Sheet1!H118</f>
        <v>0</v>
      </c>
    </row>
    <row r="14" spans="3:4">
      <c r="C14" t="str">
        <f>Sheet1!B120</f>
        <v>Część 13</v>
      </c>
      <c r="D14" s="186">
        <f>Sheet1!F125</f>
        <v>0</v>
      </c>
    </row>
    <row r="15" spans="3:4">
      <c r="C15" t="str">
        <f>Sheet1!B127</f>
        <v>Część 14</v>
      </c>
      <c r="D15" s="186">
        <f>Sheet1!F131</f>
        <v>0</v>
      </c>
    </row>
    <row r="16" spans="3:4">
      <c r="C16" t="str">
        <f>Sheet1!B133</f>
        <v>Część 15</v>
      </c>
      <c r="D16" s="186">
        <f>Sheet1!F139</f>
        <v>0</v>
      </c>
    </row>
    <row r="17" spans="3:4">
      <c r="C17" t="str">
        <f>Sheet1!B141</f>
        <v>Część 16</v>
      </c>
      <c r="D17" s="186">
        <f>Sheet1!H171</f>
        <v>0</v>
      </c>
    </row>
    <row r="18" spans="3:4">
      <c r="C18" t="str">
        <f>Sheet1!B174</f>
        <v>Część 17</v>
      </c>
      <c r="D18" s="186">
        <f>Sheet1!H216</f>
        <v>0</v>
      </c>
    </row>
    <row r="19" spans="3:4">
      <c r="C19" t="str">
        <f>Sheet1!B218</f>
        <v>Część 18</v>
      </c>
      <c r="D19" s="187">
        <f>Sheet1!H221</f>
        <v>0</v>
      </c>
    </row>
    <row r="20" spans="3:4">
      <c r="C20" t="str">
        <f>Sheet1!B223</f>
        <v>Część 19</v>
      </c>
      <c r="D20" s="187">
        <f>Sheet1!H226</f>
        <v>0</v>
      </c>
    </row>
    <row r="21" spans="3:4">
      <c r="D21">
        <f>SUM(D2:D20)</f>
        <v>0</v>
      </c>
    </row>
  </sheetData>
  <pageMargins left="0.35433070866141703" right="0.35433070866141703" top="0.74803149606299213" bottom="0.74803149606299213" header="0.35433070866141703" footer="0.35433070866141703"/>
  <pageSetup paperSize="0" fitToWidth="0" fitToHeight="0" pageOrder="overThenDown" orientation="landscape" useFirstPageNumber="1" horizontalDpi="0" verticalDpi="0" copies="0"/>
  <headerFooter alignWithMargins="0"/>
</worksheet>
</file>

<file path=docProps/app.xml><?xml version="1.0" encoding="utf-8"?>
<Properties xmlns="http://schemas.openxmlformats.org/officeDocument/2006/extended-properties" xmlns:vt="http://schemas.openxmlformats.org/officeDocument/2006/docPropsVTypes">
  <TotalTime>10600</TotalTime>
  <Application>Microsoft Excel</Application>
  <DocSecurity>0</DocSecurity>
  <ScaleCrop>false</ScaleCrop>
  <HeadingPairs>
    <vt:vector size="2" baseType="variant">
      <vt:variant>
        <vt:lpstr>Arkusze</vt:lpstr>
      </vt:variant>
      <vt:variant>
        <vt:i4>2</vt:i4>
      </vt:variant>
    </vt:vector>
  </HeadingPairs>
  <TitlesOfParts>
    <vt:vector size="2" baseType="lpstr">
      <vt:lpstr>Sheet1</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barciszewska</dc:creator>
  <cp:lastModifiedBy>barciszewska</cp:lastModifiedBy>
  <cp:revision>86</cp:revision>
  <cp:lastPrinted>2022-03-04T13:23:12Z</cp:lastPrinted>
  <dcterms:created xsi:type="dcterms:W3CDTF">2009-04-16T11:32:48Z</dcterms:created>
  <dcterms:modified xsi:type="dcterms:W3CDTF">2022-03-07T09:24:30Z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nfo 1">
    <vt:lpwstr/>
  </property>
  <property fmtid="{D5CDD505-2E9C-101B-9397-08002B2CF9AE}" pid="3" name="Info 2">
    <vt:lpwstr/>
  </property>
  <property fmtid="{D5CDD505-2E9C-101B-9397-08002B2CF9AE}" pid="4" name="Info 3">
    <vt:lpwstr/>
  </property>
  <property fmtid="{D5CDD505-2E9C-101B-9397-08002B2CF9AE}" pid="5" name="Info 4">
    <vt:lpwstr/>
  </property>
</Properties>
</file>